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3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'10项目(全)'!$B$1:$M$20</definedName>
    <definedName name="_xlnm.Print_Area" localSheetId="0">'1收支总表(大口径)'!$A$1:$F$33</definedName>
    <definedName name="_xlnm.Print_Area" localSheetId="1">'2收入总表(大口径)'!$A$1:$X$10</definedName>
    <definedName name="_xlnm.Print_Area" localSheetId="2">'3支出总表(大口径)'!$A$1:$K$13</definedName>
    <definedName name="_xlnm.Print_Area" localSheetId="3">'4收支总表(财政拨款)'!$A$1:$F$36</definedName>
    <definedName name="_xlnm.Print_Area" localSheetId="4">'5一般项级表(财拨)'!$A$1:$I$23</definedName>
    <definedName name="_xlnm.Print_Area" localSheetId="5">'6基本经济科目(财拨一般)'!$A$1:$H$48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calcId="144525" iterate="1" iterateCount="100" iterateDelta="0.001" fullCalcOnLoad="1"/>
</workbook>
</file>

<file path=xl/sharedStrings.xml><?xml version="1.0" encoding="utf-8"?>
<sst xmlns="http://schemas.openxmlformats.org/spreadsheetml/2006/main" count="535" uniqueCount="278">
  <si>
    <t>预算01表</t>
  </si>
  <si>
    <t xml:space="preserve">2023   年    收    支    预    算    总    表 </t>
  </si>
  <si>
    <t>部门名称：中国共产党天津市滨海新区委员会组织部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</si>
  <si>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</si>
  <si>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</si>
  <si>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</si>
  <si>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</si>
  <si>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</si>
  <si>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</si>
  <si>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</si>
  <si>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</si>
  <si>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</si>
  <si>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</si>
  <si>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</si>
  <si>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</si>
  <si>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</si>
  <si>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</si>
  <si>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</si>
  <si>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</si>
  <si>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</si>
  <si>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</si>
  <si>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</si>
  <si>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</si>
  <si>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</si>
  <si>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</si>
  <si>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</si>
  <si>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</si>
  <si>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</si>
  <si>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</si>
  <si>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</si>
  <si>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</si>
  <si>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</si>
  <si>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</si>
  <si>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</si>
  <si>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</si>
  <si>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</si>
  <si>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</si>
  <si>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</si>
  <si>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</si>
  <si>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</si>
  <si>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</si>
  <si>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</si>
  <si>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</si>
  <si>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</si>
  <si>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</si>
  <si>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</si>
  <si>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</si>
  <si>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</si>
  <si>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</si>
  <si>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</si>
  <si>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</si>
  <si>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</si>
  <si>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</si>
  <si>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</si>
  <si>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</si>
  <si>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</si>
  <si>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</si>
  <si>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</si>
  <si>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</si>
  <si>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</si>
  <si>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</si>
  <si>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</si>
  <si>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</si>
  <si>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</si>
  <si>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</si>
  <si>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</si>
  <si>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</si>
  <si>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</si>
  <si>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</si>
  <si>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</si>
  <si>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</si>
  <si>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</si>
  <si>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</si>
  <si>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</si>
  <si>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</si>
  <si>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</si>
  <si>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</si>
  <si>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</si>
  <si>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</si>
  <si>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</si>
  <si>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</si>
  <si>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</si>
  <si>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</si>
  <si>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</si>
  <si>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</si>
  <si>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</si>
  <si>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</si>
  <si>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</si>
  <si>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</si>
  <si>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</si>
  <si>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</si>
  <si>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503</t>
  </si>
  <si>
    <t>中国共产党天津市滨海新区委员会组织部</t>
  </si>
  <si>
    <t xml:space="preserve">  503101</t>
  </si>
  <si>
    <t xml:space="preserve">  中国共产党天津市滨海新区委员会组织部</t>
  </si>
  <si>
    <t xml:space="preserve">  503201</t>
  </si>
  <si>
    <t xml:space="preserve">  中共天津市滨海新区委员会组织部党员教育中心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</si>
  <si>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</si>
  <si>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</si>
  <si>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</si>
  <si>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</si>
  <si>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</si>
  <si>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</si>
  <si>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</si>
  <si>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</si>
  <si>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</si>
  <si>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</si>
  <si>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</si>
  <si>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</si>
  <si>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2013201</t>
  </si>
  <si>
    <t xml:space="preserve">    503101</t>
  </si>
  <si>
    <t xml:space="preserve">    行政运行（组织事务）</t>
  </si>
  <si>
    <t>2013202</t>
  </si>
  <si>
    <t xml:space="preserve">    一般行政管理事务（组织事务）</t>
  </si>
  <si>
    <t>2013204</t>
  </si>
  <si>
    <t xml:space="preserve">    公务员事务</t>
  </si>
  <si>
    <t>2130152</t>
  </si>
  <si>
    <t xml:space="preserve">    对高校毕业生到基层任职补助</t>
  </si>
  <si>
    <t>2013250</t>
  </si>
  <si>
    <t xml:space="preserve">    503201</t>
  </si>
  <si>
    <t xml:space="preserve">    事业运行（组织事务）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</si>
  <si>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</si>
  <si>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</si>
  <si>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</si>
  <si>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</si>
  <si>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</si>
  <si>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</si>
  <si>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</si>
  <si>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</si>
  <si>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</si>
  <si>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</si>
  <si>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</si>
  <si>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</si>
  <si>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</si>
  <si>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</si>
  <si>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</si>
  <si>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</si>
  <si>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</si>
  <si>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</si>
  <si>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</si>
  <si>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32</t>
  </si>
  <si>
    <t xml:space="preserve">    组织事务</t>
  </si>
  <si>
    <t xml:space="preserve">    01</t>
  </si>
  <si>
    <t xml:space="preserve">      行政运行（组织事务）</t>
  </si>
  <si>
    <t xml:space="preserve">      2013201</t>
  </si>
  <si>
    <t xml:space="preserve">        中国共产党天津市滨海新区委员会组织部</t>
  </si>
  <si>
    <t xml:space="preserve">    02</t>
  </si>
  <si>
    <t xml:space="preserve">      一般行政管理事务（组织事务）</t>
  </si>
  <si>
    <t xml:space="preserve">      2013202</t>
  </si>
  <si>
    <t xml:space="preserve">    04</t>
  </si>
  <si>
    <t xml:space="preserve">      公务员事务</t>
  </si>
  <si>
    <t xml:space="preserve">      2013204</t>
  </si>
  <si>
    <t xml:space="preserve">    50</t>
  </si>
  <si>
    <t xml:space="preserve">      事业运行（组织事务）</t>
  </si>
  <si>
    <t xml:space="preserve">      2013250</t>
  </si>
  <si>
    <t xml:space="preserve">        中共天津市滨海新区委员会组织部党员教育中心</t>
  </si>
  <si>
    <t>213</t>
  </si>
  <si>
    <t xml:space="preserve">  农林水支出</t>
  </si>
  <si>
    <t xml:space="preserve">  01</t>
  </si>
  <si>
    <t xml:space="preserve">    农业农村</t>
  </si>
  <si>
    <t xml:space="preserve">    52</t>
  </si>
  <si>
    <t xml:space="preserve">      对高校毕业生到基层任职补助</t>
  </si>
  <si>
    <t xml:space="preserve">      2130152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</si>
  <si>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</si>
  <si>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</si>
  <si>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</si>
  <si>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</si>
  <si>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</si>
  <si>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</si>
  <si>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</si>
  <si>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</si>
  <si>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</si>
  <si>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</si>
  <si>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</si>
  <si>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</si>
  <si>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</si>
  <si>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</si>
  <si>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</si>
  <si>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</si>
  <si>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</si>
  <si>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</si>
  <si>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</si>
  <si>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</si>
  <si>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</si>
  <si>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</si>
  <si>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</si>
  <si>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</si>
  <si>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</si>
  <si>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</si>
  <si>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</si>
  <si>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</si>
  <si>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</si>
  <si>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</si>
  <si>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</si>
  <si>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</si>
  <si>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</si>
  <si>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</si>
  <si>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</si>
  <si>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</si>
  <si>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</si>
  <si>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</si>
  <si>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</si>
  <si>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</si>
  <si>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</si>
  <si>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</si>
  <si>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</si>
  <si>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</si>
  <si>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</si>
  <si>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</si>
  <si>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</si>
  <si>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</si>
  <si>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</si>
  <si>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</si>
  <si>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</si>
  <si>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</si>
  <si>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</si>
  <si>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</si>
  <si>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</si>
  <si>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</si>
  <si>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</si>
  <si>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</si>
  <si>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</si>
  <si>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</si>
  <si>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30217</t>
  </si>
  <si>
    <t xml:space="preserve">  公务接待费</t>
  </si>
  <si>
    <t>50206</t>
  </si>
  <si>
    <t>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</si>
  <si>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</si>
  <si>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</si>
  <si>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</si>
  <si>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</si>
  <si>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</si>
  <si>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</si>
  <si>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</si>
  <si>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</si>
  <si>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</si>
  <si>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</si>
  <si>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</si>
  <si>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</si>
  <si>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</si>
  <si>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</si>
  <si>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</si>
  <si>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</si>
  <si>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30309</t>
  </si>
  <si>
    <t xml:space="preserve">  奖励金</t>
  </si>
  <si>
    <t>50901</t>
  </si>
  <si>
    <t>社会福利和救助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</si>
  <si>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</si>
  <si>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</si>
  <si>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</si>
  <si>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</si>
  <si>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</si>
  <si>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部门名称:中国共产党天津市滨海新区委员会组织部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</si>
  <si>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</si>
  <si>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</si>
  <si>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</si>
  <si>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</si>
  <si>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</si>
  <si>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</si>
  <si>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</si>
  <si>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</si>
  <si>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</si>
  <si>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</si>
  <si>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</si>
  <si>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 xml:space="preserve">    基本支出公用类项目-日常公用工会经费60%福利费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</si>
  <si>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</si>
  <si>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</si>
  <si>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</si>
  <si>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</si>
  <si>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</si>
  <si>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</si>
  <si>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</si>
  <si>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</si>
  <si>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</si>
  <si>
    <t>组织工作专项经费</t>
  </si>
  <si>
    <t>招录及比选公务员专项经费</t>
  </si>
  <si>
    <t>干部信息管理专项经费</t>
  </si>
  <si>
    <t>2023年度选调生到村工作转移支付资金</t>
  </si>
</sst>
</file>

<file path=xl/styles.xml><?xml version="1.0" encoding="utf-8"?>
<styleSheet xmlns="http://schemas.openxmlformats.org/spreadsheetml/2006/main">
  <numFmts count="9"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30">
    <font>
      <sz val="9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22"/>
      <name val="黑体"/>
      <family val="3"/>
      <charset val="134"/>
    </font>
    <font>
      <sz val="12"/>
      <color indexed="10"/>
      <name val="宋体"/>
      <charset val="134"/>
    </font>
    <font>
      <sz val="16"/>
      <name val="微软雅黑"/>
      <charset val="0"/>
    </font>
    <font>
      <sz val="10"/>
      <name val="MS Sans Serif"/>
      <charset val="0"/>
    </font>
    <font>
      <b/>
      <sz val="18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4">
    <xf numFmtId="0" fontId="0" fillId="0" borderId="0" xfId="0"/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80" fontId="3" fillId="0" borderId="6" xfId="0" applyNumberFormat="1" applyFont="1" applyFill="1" applyBorder="1" applyAlignment="1" applyProtection="1">
      <alignment horizontal="centerContinuous" vertical="center"/>
    </xf>
    <xf numFmtId="18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8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180" fontId="3" fillId="0" borderId="8" xfId="0" applyNumberFormat="1" applyFont="1" applyFill="1" applyBorder="1" applyAlignment="1" applyProtection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top"/>
    </xf>
    <xf numFmtId="180" fontId="3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>
      <alignment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 vertical="center"/>
    </xf>
    <xf numFmtId="182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/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 applyProtection="1">
      <alignment horizontal="right" vertical="center"/>
    </xf>
    <xf numFmtId="183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top"/>
    </xf>
    <xf numFmtId="180" fontId="1" fillId="0" borderId="0" xfId="0" applyNumberFormat="1" applyFont="1" applyFill="1" applyAlignment="1" applyProtection="1">
      <alignment horizontal="right" vertical="top"/>
    </xf>
    <xf numFmtId="184" fontId="4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vertical="center"/>
    </xf>
    <xf numFmtId="180" fontId="3" fillId="0" borderId="0" xfId="0" applyNumberFormat="1" applyFont="1" applyFill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</xf>
    <xf numFmtId="180" fontId="3" fillId="0" borderId="3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/>
    <xf numFmtId="180" fontId="3" fillId="0" borderId="0" xfId="0" applyNumberFormat="1" applyFont="1" applyFill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/>
    </xf>
    <xf numFmtId="180" fontId="3" fillId="0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top"/>
    </xf>
    <xf numFmtId="0" fontId="9" fillId="0" borderId="0" xfId="0" applyNumberFormat="1" applyFont="1" applyFill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/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33.5" customWidth="1"/>
    <col min="2" max="2" width="23.6666666666667" customWidth="1"/>
    <col min="3" max="3" width="31.3333333333333" customWidth="1"/>
    <col min="4" max="4" width="27.6666666666667" customWidth="1"/>
    <col min="5" max="5" width="25.6666666666667" customWidth="1"/>
    <col min="6" max="6" width="24" customWidth="1"/>
    <col min="7" max="159" width="6.66666666666667" customWidth="1"/>
    <col min="160" max="253" width="6.83333333333333" customWidth="1"/>
    <col min="254" max="16384" width="9.16666666666667" customWidth="1"/>
  </cols>
  <sheetData>
    <row r="1" ht="14.25" customHeight="1" spans="1:253">
      <c r="A1" s="1"/>
      <c r="B1" s="60"/>
      <c r="C1" s="60"/>
      <c r="D1" s="60"/>
      <c r="E1" s="60"/>
      <c r="F1" s="97" t="s">
        <v>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</row>
    <row r="2" ht="19.5" customHeight="1" spans="1:253">
      <c r="A2" s="166" t="s">
        <v>1</v>
      </c>
      <c r="B2" s="166"/>
      <c r="C2" s="166"/>
      <c r="D2" s="166"/>
      <c r="E2" s="166"/>
      <c r="F2" s="166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ht="13.5" customHeight="1" spans="1:253">
      <c r="A3" s="99" t="s">
        <v>2</v>
      </c>
      <c r="C3" s="100"/>
      <c r="D3" s="101"/>
      <c r="E3" s="96"/>
      <c r="F3" s="38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ht="15" customHeight="1" spans="1:252">
      <c r="A4" s="46" t="s">
        <v>4</v>
      </c>
      <c r="B4" s="46"/>
      <c r="C4" s="46" t="s">
        <v>5</v>
      </c>
      <c r="D4" s="46"/>
      <c r="E4" s="46"/>
      <c r="F4" s="46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ht="15" customHeight="1" spans="1:252">
      <c r="A5" s="46" t="s">
        <v>6</v>
      </c>
      <c r="B5" s="46" t="s">
        <v>7</v>
      </c>
      <c r="C5" s="102" t="s">
        <v>8</v>
      </c>
      <c r="D5" s="46" t="s">
        <v>7</v>
      </c>
      <c r="E5" s="102" t="s">
        <v>9</v>
      </c>
      <c r="F5" s="46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ht="15" customHeight="1" spans="1:252">
      <c r="A6" s="167" t="s">
        <v>10</v>
      </c>
      <c r="B6" s="110">
        <v>2677.07</v>
      </c>
      <c r="C6" s="168" t="s">
        <v>11</v>
      </c>
      <c r="D6" s="110">
        <v>2658.47</v>
      </c>
      <c r="E6" s="168" t="s">
        <v>12</v>
      </c>
      <c r="F6" s="110">
        <v>2448.47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ht="15" customHeight="1" spans="1:252">
      <c r="A7" s="168" t="s">
        <v>13</v>
      </c>
      <c r="B7" s="110">
        <v>2677.07</v>
      </c>
      <c r="C7" s="168" t="s">
        <v>14</v>
      </c>
      <c r="D7" s="110">
        <v>0</v>
      </c>
      <c r="E7" s="168" t="s">
        <v>15</v>
      </c>
      <c r="F7" s="110">
        <v>2168.27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ht="15" customHeight="1" spans="1:252">
      <c r="A8" s="169" t="s">
        <v>16</v>
      </c>
      <c r="B8" s="110">
        <v>0</v>
      </c>
      <c r="C8" s="168" t="s">
        <v>17</v>
      </c>
      <c r="D8" s="110">
        <v>0</v>
      </c>
      <c r="E8" s="168" t="s">
        <v>18</v>
      </c>
      <c r="F8" s="110">
        <v>280.2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ht="15" customHeight="1" spans="1:252">
      <c r="A9" s="169" t="s">
        <v>19</v>
      </c>
      <c r="B9" s="110">
        <v>0</v>
      </c>
      <c r="C9" s="168" t="s">
        <v>20</v>
      </c>
      <c r="D9" s="110">
        <v>0</v>
      </c>
      <c r="E9" s="168" t="s">
        <v>21</v>
      </c>
      <c r="F9" s="110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ht="15" customHeight="1" spans="1:252">
      <c r="A10" s="169" t="s">
        <v>22</v>
      </c>
      <c r="B10" s="110">
        <v>0</v>
      </c>
      <c r="C10" s="168" t="s">
        <v>23</v>
      </c>
      <c r="D10" s="110">
        <v>0</v>
      </c>
      <c r="E10" s="168" t="s">
        <v>24</v>
      </c>
      <c r="F10" s="110">
        <v>228.6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ht="15" customHeight="1" spans="1:252">
      <c r="A11" s="169" t="s">
        <v>25</v>
      </c>
      <c r="B11" s="110">
        <v>0</v>
      </c>
      <c r="C11" s="168" t="s">
        <v>26</v>
      </c>
      <c r="D11" s="110">
        <v>0</v>
      </c>
      <c r="E11" s="168" t="s">
        <v>27</v>
      </c>
      <c r="F11" s="110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ht="15" customHeight="1" spans="1:252">
      <c r="A12" s="169" t="s">
        <v>28</v>
      </c>
      <c r="B12" s="110">
        <v>0</v>
      </c>
      <c r="C12" s="168" t="s">
        <v>29</v>
      </c>
      <c r="D12" s="110">
        <v>0</v>
      </c>
      <c r="E12" s="168" t="s">
        <v>30</v>
      </c>
      <c r="F12" s="110"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ht="15" customHeight="1" spans="1:252">
      <c r="A13" s="168" t="s">
        <v>31</v>
      </c>
      <c r="B13" s="110">
        <v>0</v>
      </c>
      <c r="C13" s="168" t="s">
        <v>32</v>
      </c>
      <c r="D13" s="110">
        <v>0</v>
      </c>
      <c r="E13" s="168" t="s">
        <v>33</v>
      </c>
      <c r="F13" s="110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ht="15" customHeight="1" spans="1:252">
      <c r="A14" s="169" t="s">
        <v>34</v>
      </c>
      <c r="B14" s="110">
        <v>0</v>
      </c>
      <c r="C14" s="168" t="s">
        <v>35</v>
      </c>
      <c r="D14" s="110">
        <v>0</v>
      </c>
      <c r="E14" s="168" t="s">
        <v>36</v>
      </c>
      <c r="F14" s="110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ht="15" customHeight="1" spans="1:252">
      <c r="A15" s="169" t="s">
        <v>37</v>
      </c>
      <c r="B15" s="110">
        <v>0</v>
      </c>
      <c r="C15" s="168" t="s">
        <v>38</v>
      </c>
      <c r="D15" s="110">
        <v>0</v>
      </c>
      <c r="E15" s="168" t="s">
        <v>39</v>
      </c>
      <c r="F15" s="110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ht="15" customHeight="1" spans="1:252">
      <c r="A16" s="169" t="s">
        <v>40</v>
      </c>
      <c r="B16" s="110">
        <v>0</v>
      </c>
      <c r="C16" s="168" t="s">
        <v>41</v>
      </c>
      <c r="D16" s="110">
        <v>18.6</v>
      </c>
      <c r="E16" s="170"/>
      <c r="F16" s="110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ht="15" customHeight="1" spans="1:252">
      <c r="A17" s="169" t="s">
        <v>42</v>
      </c>
      <c r="B17" s="110">
        <v>0</v>
      </c>
      <c r="C17" s="168" t="s">
        <v>43</v>
      </c>
      <c r="D17" s="110">
        <v>0</v>
      </c>
      <c r="E17" s="170"/>
      <c r="F17" s="110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ht="15" customHeight="1" spans="1:252">
      <c r="A18" s="169" t="s">
        <v>44</v>
      </c>
      <c r="B18" s="110">
        <v>0</v>
      </c>
      <c r="C18" s="168" t="s">
        <v>45</v>
      </c>
      <c r="D18" s="110">
        <v>0</v>
      </c>
      <c r="E18" s="168"/>
      <c r="F18" s="17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ht="15" customHeight="1" spans="1:252">
      <c r="A19" s="169"/>
      <c r="B19" s="172"/>
      <c r="C19" s="168" t="s">
        <v>46</v>
      </c>
      <c r="D19" s="110">
        <v>0</v>
      </c>
      <c r="E19" s="168"/>
      <c r="F19" s="17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ht="15" customHeight="1" spans="1:252">
      <c r="A20" s="169"/>
      <c r="B20" s="172"/>
      <c r="C20" s="168" t="s">
        <v>47</v>
      </c>
      <c r="D20" s="110">
        <v>0</v>
      </c>
      <c r="E20" s="168"/>
      <c r="F20" s="17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ht="15" customHeight="1" spans="1:252">
      <c r="A21" s="169"/>
      <c r="B21" s="172"/>
      <c r="C21" s="168" t="s">
        <v>48</v>
      </c>
      <c r="D21" s="110">
        <v>0</v>
      </c>
      <c r="E21" s="168"/>
      <c r="F21" s="17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ht="15" customHeight="1" spans="1:252">
      <c r="A22" s="169"/>
      <c r="B22" s="171"/>
      <c r="C22" s="168" t="s">
        <v>49</v>
      </c>
      <c r="D22" s="110">
        <v>0</v>
      </c>
      <c r="E22" s="168"/>
      <c r="F22" s="17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ht="15" customHeight="1" spans="1:252">
      <c r="A23" s="169"/>
      <c r="B23" s="172"/>
      <c r="C23" s="168" t="s">
        <v>50</v>
      </c>
      <c r="D23" s="110">
        <v>0</v>
      </c>
      <c r="E23" s="168"/>
      <c r="F23" s="17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ht="15" customHeight="1" spans="1:252">
      <c r="A24" s="169"/>
      <c r="B24" s="171"/>
      <c r="C24" s="168" t="s">
        <v>51</v>
      </c>
      <c r="D24" s="110">
        <v>0</v>
      </c>
      <c r="E24" s="168"/>
      <c r="F24" s="17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ht="15" customHeight="1" spans="1:252">
      <c r="A25" s="169"/>
      <c r="B25" s="171"/>
      <c r="C25" s="168" t="s">
        <v>52</v>
      </c>
      <c r="D25" s="110">
        <v>0</v>
      </c>
      <c r="E25" s="168"/>
      <c r="F25" s="17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ht="15" customHeight="1" spans="1:252">
      <c r="A26" s="169"/>
      <c r="B26" s="172"/>
      <c r="C26" s="168" t="s">
        <v>53</v>
      </c>
      <c r="D26" s="110">
        <v>0</v>
      </c>
      <c r="E26" s="168"/>
      <c r="F26" s="17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ht="15" customHeight="1" spans="1:252">
      <c r="A27" s="169"/>
      <c r="B27" s="172"/>
      <c r="C27" s="168" t="s">
        <v>54</v>
      </c>
      <c r="D27" s="110">
        <v>0</v>
      </c>
      <c r="E27" s="168"/>
      <c r="F27" s="17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ht="15" customHeight="1" spans="1:252">
      <c r="A28" s="169"/>
      <c r="B28" s="172"/>
      <c r="C28" s="168" t="s">
        <v>55</v>
      </c>
      <c r="D28" s="110">
        <v>0</v>
      </c>
      <c r="E28" s="168"/>
      <c r="F28" s="17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ht="15" customHeight="1" spans="1:252">
      <c r="A29" s="169"/>
      <c r="B29" s="172"/>
      <c r="C29" s="168" t="s">
        <v>56</v>
      </c>
      <c r="D29" s="111">
        <v>0</v>
      </c>
      <c r="E29" s="168"/>
      <c r="F29" s="17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ht="15" customHeight="1" spans="1:252">
      <c r="A30" s="169"/>
      <c r="B30" s="172"/>
      <c r="C30" s="168" t="s">
        <v>57</v>
      </c>
      <c r="D30" s="111">
        <v>0</v>
      </c>
      <c r="E30" s="168"/>
      <c r="F30" s="17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ht="15" customHeight="1" spans="1:252">
      <c r="A31" s="169" t="s">
        <v>58</v>
      </c>
      <c r="B31" s="172">
        <f>B6+B10+B11</f>
        <v>2677.07</v>
      </c>
      <c r="C31" s="173" t="s">
        <v>59</v>
      </c>
      <c r="D31" s="173"/>
      <c r="E31" s="173"/>
      <c r="F31" s="110">
        <f>SUM(D6:D30)</f>
        <v>2677.07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ht="15" customHeight="1" spans="1:252">
      <c r="A32" s="169" t="s">
        <v>60</v>
      </c>
      <c r="B32" s="110">
        <v>0</v>
      </c>
      <c r="C32" s="46" t="s">
        <v>61</v>
      </c>
      <c r="D32" s="46"/>
      <c r="E32" s="46"/>
      <c r="F32" s="171">
        <f>B33-F31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ht="15" customHeight="1" spans="1:252">
      <c r="A33" s="169" t="s">
        <v>62</v>
      </c>
      <c r="B33" s="110">
        <v>2677.07</v>
      </c>
      <c r="C33" s="46" t="s">
        <v>63</v>
      </c>
      <c r="D33" s="46"/>
      <c r="E33" s="46"/>
      <c r="F33" s="171">
        <f>F31+F32</f>
        <v>2677.07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</row>
    <row r="34" ht="24.95" customHeight="1" spans="1:252">
      <c r="A34" s="117"/>
      <c r="B34" s="118"/>
      <c r="C34" s="117"/>
      <c r="D34" s="118"/>
      <c r="E34" s="117"/>
      <c r="F34" s="117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</row>
    <row r="35" ht="27.75" customHeight="1" spans="1:252">
      <c r="A35" s="120"/>
      <c r="B35" s="121"/>
      <c r="C35" s="121"/>
      <c r="D35" s="121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ht="27.75" customHeight="1" spans="1:252">
      <c r="A36" s="121"/>
      <c r="B36" s="121"/>
      <c r="C36" s="121"/>
      <c r="D36" s="121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ht="27.75" customHeight="1" spans="1:252">
      <c r="A37" s="121"/>
      <c r="B37" s="121"/>
      <c r="C37" s="121"/>
      <c r="D37" s="121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ht="27.75" customHeight="1" spans="1:252">
      <c r="A38" s="121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</sheetData>
  <mergeCells count="5">
    <mergeCell ref="A4:B4"/>
    <mergeCell ref="C4:F4"/>
    <mergeCell ref="C31:E31"/>
    <mergeCell ref="C32:E32"/>
    <mergeCell ref="C33:E33"/>
  </mergeCells>
  <printOptions horizontalCentered="1"/>
  <pageMargins left="0.393700787401575" right="0.393700787401575" top="0.393700787401575" bottom="0.590551181102362" header="0" footer="0.393700787401575"/>
  <pageSetup paperSize="9" fitToHeight="100" orientation="landscape" horizontalDpi="1200" verticalDpi="120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showGridLines="0" showZeros="0" tabSelected="1" zoomScaleSheetLayoutView="60" workbookViewId="0">
      <selection activeCell="D19" sqref="D19"/>
    </sheetView>
  </sheetViews>
  <sheetFormatPr defaultColWidth="9.16666666666667" defaultRowHeight="10.8"/>
  <cols>
    <col min="1" max="1" width="15.3333333333333" customWidth="1"/>
    <col min="2" max="2" width="14" customWidth="1"/>
    <col min="3" max="3" width="49.5" customWidth="1"/>
    <col min="4" max="4" width="49" customWidth="1"/>
    <col min="5" max="5" width="20.8333333333333" customWidth="1"/>
    <col min="6" max="6" width="17.6666666666667" customWidth="1"/>
    <col min="7" max="7" width="14.3333333333333" customWidth="1"/>
    <col min="8" max="8" width="12.3333333333333" customWidth="1"/>
    <col min="9" max="9" width="11.5" customWidth="1"/>
    <col min="10" max="10" width="9.33333333333333" customWidth="1"/>
    <col min="11" max="11" width="6.83333333333333" customWidth="1"/>
    <col min="12" max="12" width="12" customWidth="1"/>
    <col min="13" max="13" width="15" customWidth="1"/>
    <col min="14" max="16384" width="9.16666666666667" customWidth="1"/>
  </cols>
  <sheetData>
    <row r="1" ht="39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265</v>
      </c>
    </row>
    <row r="2" ht="47.1" customHeight="1" spans="1:13">
      <c r="A2" s="2" t="s">
        <v>266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1.75" customHeight="1" spans="1:13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ht="30" customHeight="1" spans="1:13">
      <c r="A4" s="6" t="s">
        <v>99</v>
      </c>
      <c r="B4" s="7" t="s">
        <v>66</v>
      </c>
      <c r="C4" s="8" t="s">
        <v>267</v>
      </c>
      <c r="D4" s="8" t="s">
        <v>268</v>
      </c>
      <c r="E4" s="9" t="s">
        <v>269</v>
      </c>
      <c r="F4" s="9"/>
      <c r="G4" s="9"/>
      <c r="H4" s="9"/>
      <c r="I4" s="7" t="s">
        <v>75</v>
      </c>
      <c r="J4" s="7"/>
      <c r="K4" s="7"/>
      <c r="L4" s="7" t="s">
        <v>270</v>
      </c>
      <c r="M4" s="7" t="s">
        <v>271</v>
      </c>
    </row>
    <row r="5" ht="62.25" customHeight="1" spans="1:13">
      <c r="A5" s="10"/>
      <c r="B5" s="7"/>
      <c r="C5" s="8"/>
      <c r="D5" s="8"/>
      <c r="E5" s="7" t="s">
        <v>256</v>
      </c>
      <c r="F5" s="7" t="s">
        <v>77</v>
      </c>
      <c r="G5" s="7" t="s">
        <v>88</v>
      </c>
      <c r="H5" s="10" t="s">
        <v>89</v>
      </c>
      <c r="I5" s="7" t="s">
        <v>272</v>
      </c>
      <c r="J5" s="7" t="s">
        <v>273</v>
      </c>
      <c r="K5" s="7" t="s">
        <v>89</v>
      </c>
      <c r="L5" s="7"/>
      <c r="M5" s="7"/>
    </row>
    <row r="6" ht="31.5" customHeight="1" spans="1:13">
      <c r="A6" s="11"/>
      <c r="B6" s="11"/>
      <c r="C6" s="11" t="s">
        <v>74</v>
      </c>
      <c r="D6" s="11"/>
      <c r="E6" s="12">
        <v>228.6</v>
      </c>
      <c r="F6" s="12">
        <v>228.6</v>
      </c>
      <c r="G6" s="13">
        <v>0</v>
      </c>
      <c r="H6" s="12">
        <v>0</v>
      </c>
      <c r="I6" s="21">
        <v>0</v>
      </c>
      <c r="J6" s="12">
        <v>0</v>
      </c>
      <c r="K6" s="12">
        <v>0</v>
      </c>
      <c r="L6" s="12">
        <v>0</v>
      </c>
      <c r="M6" s="12">
        <v>0</v>
      </c>
    </row>
    <row r="7" ht="31.5" customHeight="1" spans="1:13">
      <c r="A7" s="11"/>
      <c r="B7" s="11" t="s">
        <v>91</v>
      </c>
      <c r="C7" s="11" t="s">
        <v>92</v>
      </c>
      <c r="D7" s="11"/>
      <c r="E7" s="12">
        <v>228.6</v>
      </c>
      <c r="F7" s="12">
        <v>228.6</v>
      </c>
      <c r="G7" s="13">
        <v>0</v>
      </c>
      <c r="H7" s="12">
        <v>0</v>
      </c>
      <c r="I7" s="21">
        <v>0</v>
      </c>
      <c r="J7" s="12">
        <v>0</v>
      </c>
      <c r="K7" s="12">
        <v>0</v>
      </c>
      <c r="L7" s="12">
        <v>0</v>
      </c>
      <c r="M7" s="12">
        <v>0</v>
      </c>
    </row>
    <row r="8" ht="31.5" customHeight="1" spans="1:13">
      <c r="A8" s="11" t="s">
        <v>138</v>
      </c>
      <c r="B8" s="11"/>
      <c r="C8" s="11" t="s">
        <v>139</v>
      </c>
      <c r="D8" s="11"/>
      <c r="E8" s="12">
        <v>210</v>
      </c>
      <c r="F8" s="12">
        <v>210</v>
      </c>
      <c r="G8" s="13">
        <v>0</v>
      </c>
      <c r="H8" s="12">
        <v>0</v>
      </c>
      <c r="I8" s="21">
        <v>0</v>
      </c>
      <c r="J8" s="12">
        <v>0</v>
      </c>
      <c r="K8" s="12">
        <v>0</v>
      </c>
      <c r="L8" s="12">
        <v>0</v>
      </c>
      <c r="M8" s="12">
        <v>0</v>
      </c>
    </row>
    <row r="9" ht="31.5" customHeight="1" spans="1:13">
      <c r="A9" s="11" t="s">
        <v>140</v>
      </c>
      <c r="B9" s="11"/>
      <c r="C9" s="11" t="s">
        <v>141</v>
      </c>
      <c r="D9" s="11"/>
      <c r="E9" s="12">
        <v>210</v>
      </c>
      <c r="F9" s="12">
        <v>210</v>
      </c>
      <c r="G9" s="13">
        <v>0</v>
      </c>
      <c r="H9" s="12">
        <v>0</v>
      </c>
      <c r="I9" s="21">
        <v>0</v>
      </c>
      <c r="J9" s="12">
        <v>0</v>
      </c>
      <c r="K9" s="12">
        <v>0</v>
      </c>
      <c r="L9" s="12">
        <v>0</v>
      </c>
      <c r="M9" s="12">
        <v>0</v>
      </c>
    </row>
    <row r="10" ht="31.5" customHeight="1" spans="1:13">
      <c r="A10" s="11" t="s">
        <v>146</v>
      </c>
      <c r="B10" s="11"/>
      <c r="C10" s="11" t="s">
        <v>147</v>
      </c>
      <c r="D10" s="11"/>
      <c r="E10" s="12">
        <v>143</v>
      </c>
      <c r="F10" s="12">
        <v>143</v>
      </c>
      <c r="G10" s="13">
        <v>0</v>
      </c>
      <c r="H10" s="12">
        <v>0</v>
      </c>
      <c r="I10" s="21">
        <v>0</v>
      </c>
      <c r="J10" s="12">
        <v>0</v>
      </c>
      <c r="K10" s="12">
        <v>0</v>
      </c>
      <c r="L10" s="12">
        <v>0</v>
      </c>
      <c r="M10" s="12">
        <v>0</v>
      </c>
    </row>
    <row r="11" ht="31.5" customHeight="1" spans="1:13">
      <c r="A11" s="11" t="s">
        <v>148</v>
      </c>
      <c r="B11" s="11" t="s">
        <v>93</v>
      </c>
      <c r="C11" s="11" t="s">
        <v>145</v>
      </c>
      <c r="D11" s="11" t="s">
        <v>274</v>
      </c>
      <c r="E11" s="12">
        <v>143</v>
      </c>
      <c r="F11" s="12">
        <v>143</v>
      </c>
      <c r="G11" s="13">
        <v>0</v>
      </c>
      <c r="H11" s="12">
        <v>0</v>
      </c>
      <c r="I11" s="21">
        <v>0</v>
      </c>
      <c r="J11" s="12">
        <v>0</v>
      </c>
      <c r="K11" s="12">
        <v>0</v>
      </c>
      <c r="L11" s="12">
        <v>0</v>
      </c>
      <c r="M11" s="12">
        <v>0</v>
      </c>
    </row>
    <row r="12" ht="31.5" customHeight="1" spans="1:13">
      <c r="A12" s="11" t="s">
        <v>149</v>
      </c>
      <c r="B12" s="11"/>
      <c r="C12" s="11" t="s">
        <v>150</v>
      </c>
      <c r="D12" s="11"/>
      <c r="E12" s="12">
        <v>55</v>
      </c>
      <c r="F12" s="12">
        <v>55</v>
      </c>
      <c r="G12" s="13">
        <v>0</v>
      </c>
      <c r="H12" s="12">
        <v>0</v>
      </c>
      <c r="I12" s="21">
        <v>0</v>
      </c>
      <c r="J12" s="12">
        <v>0</v>
      </c>
      <c r="K12" s="12">
        <v>0</v>
      </c>
      <c r="L12" s="12">
        <v>0</v>
      </c>
      <c r="M12" s="12">
        <v>0</v>
      </c>
    </row>
    <row r="13" ht="31.5" customHeight="1" spans="1:13">
      <c r="A13" s="11" t="s">
        <v>151</v>
      </c>
      <c r="B13" s="11" t="s">
        <v>93</v>
      </c>
      <c r="C13" s="11" t="s">
        <v>145</v>
      </c>
      <c r="D13" s="11" t="s">
        <v>275</v>
      </c>
      <c r="E13" s="12">
        <v>55</v>
      </c>
      <c r="F13" s="12">
        <v>55</v>
      </c>
      <c r="G13" s="13">
        <v>0</v>
      </c>
      <c r="H13" s="12">
        <v>0</v>
      </c>
      <c r="I13" s="21">
        <v>0</v>
      </c>
      <c r="J13" s="12">
        <v>0</v>
      </c>
      <c r="K13" s="12">
        <v>0</v>
      </c>
      <c r="L13" s="12">
        <v>0</v>
      </c>
      <c r="M13" s="12">
        <v>0</v>
      </c>
    </row>
    <row r="14" ht="31.5" customHeight="1" spans="1:13">
      <c r="A14" s="11" t="s">
        <v>152</v>
      </c>
      <c r="B14" s="11"/>
      <c r="C14" s="11" t="s">
        <v>153</v>
      </c>
      <c r="D14" s="11"/>
      <c r="E14" s="12">
        <v>12</v>
      </c>
      <c r="F14" s="12">
        <v>12</v>
      </c>
      <c r="G14" s="13">
        <v>0</v>
      </c>
      <c r="H14" s="12">
        <v>0</v>
      </c>
      <c r="I14" s="21">
        <v>0</v>
      </c>
      <c r="J14" s="12">
        <v>0</v>
      </c>
      <c r="K14" s="12">
        <v>0</v>
      </c>
      <c r="L14" s="12">
        <v>0</v>
      </c>
      <c r="M14" s="12">
        <v>0</v>
      </c>
    </row>
    <row r="15" ht="31.5" customHeight="1" spans="1:13">
      <c r="A15" s="11" t="s">
        <v>154</v>
      </c>
      <c r="B15" s="11" t="s">
        <v>95</v>
      </c>
      <c r="C15" s="11" t="s">
        <v>155</v>
      </c>
      <c r="D15" s="11" t="s">
        <v>276</v>
      </c>
      <c r="E15" s="12">
        <v>12</v>
      </c>
      <c r="F15" s="12">
        <v>12</v>
      </c>
      <c r="G15" s="13">
        <v>0</v>
      </c>
      <c r="H15" s="12">
        <v>0</v>
      </c>
      <c r="I15" s="21">
        <v>0</v>
      </c>
      <c r="J15" s="12">
        <v>0</v>
      </c>
      <c r="K15" s="12">
        <v>0</v>
      </c>
      <c r="L15" s="12">
        <v>0</v>
      </c>
      <c r="M15" s="12">
        <v>0</v>
      </c>
    </row>
    <row r="16" ht="31.5" customHeight="1" spans="1:13">
      <c r="A16" s="11" t="s">
        <v>156</v>
      </c>
      <c r="B16" s="11"/>
      <c r="C16" s="11" t="s">
        <v>157</v>
      </c>
      <c r="D16" s="11"/>
      <c r="E16" s="12">
        <v>18.6</v>
      </c>
      <c r="F16" s="12">
        <v>18.6</v>
      </c>
      <c r="G16" s="13">
        <v>0</v>
      </c>
      <c r="H16" s="12">
        <v>0</v>
      </c>
      <c r="I16" s="21">
        <v>0</v>
      </c>
      <c r="J16" s="12">
        <v>0</v>
      </c>
      <c r="K16" s="12">
        <v>0</v>
      </c>
      <c r="L16" s="12">
        <v>0</v>
      </c>
      <c r="M16" s="12">
        <v>0</v>
      </c>
    </row>
    <row r="17" ht="31.5" customHeight="1" spans="1:13">
      <c r="A17" s="11" t="s">
        <v>158</v>
      </c>
      <c r="B17" s="11"/>
      <c r="C17" s="11" t="s">
        <v>159</v>
      </c>
      <c r="D17" s="11"/>
      <c r="E17" s="12">
        <v>18.6</v>
      </c>
      <c r="F17" s="12">
        <v>18.6</v>
      </c>
      <c r="G17" s="13">
        <v>0</v>
      </c>
      <c r="H17" s="12">
        <v>0</v>
      </c>
      <c r="I17" s="21">
        <v>0</v>
      </c>
      <c r="J17" s="12">
        <v>0</v>
      </c>
      <c r="K17" s="12">
        <v>0</v>
      </c>
      <c r="L17" s="12">
        <v>0</v>
      </c>
      <c r="M17" s="12">
        <v>0</v>
      </c>
    </row>
    <row r="18" ht="31.5" customHeight="1" spans="1:13">
      <c r="A18" s="11" t="s">
        <v>160</v>
      </c>
      <c r="B18" s="11"/>
      <c r="C18" s="11" t="s">
        <v>161</v>
      </c>
      <c r="D18" s="11"/>
      <c r="E18" s="12">
        <v>18.6</v>
      </c>
      <c r="F18" s="12">
        <v>18.6</v>
      </c>
      <c r="G18" s="13">
        <v>0</v>
      </c>
      <c r="H18" s="12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</row>
    <row r="19" ht="31.5" customHeight="1" spans="1:13">
      <c r="A19" s="11" t="s">
        <v>162</v>
      </c>
      <c r="B19" s="11" t="s">
        <v>93</v>
      </c>
      <c r="C19" s="11" t="s">
        <v>145</v>
      </c>
      <c r="D19" s="11" t="s">
        <v>277</v>
      </c>
      <c r="E19" s="12">
        <v>18.6</v>
      </c>
      <c r="F19" s="12">
        <v>18.6</v>
      </c>
      <c r="G19" s="13">
        <v>0</v>
      </c>
      <c r="H19" s="12">
        <v>0</v>
      </c>
      <c r="I19" s="21">
        <v>0</v>
      </c>
      <c r="J19" s="12">
        <v>0</v>
      </c>
      <c r="K19" s="12">
        <v>0</v>
      </c>
      <c r="L19" s="12">
        <v>0</v>
      </c>
      <c r="M19" s="12">
        <v>0</v>
      </c>
    </row>
    <row r="20" ht="17.1" customHeight="1" spans="1:13">
      <c r="A20" s="14"/>
      <c r="B20" s="15"/>
      <c r="C20" s="16"/>
      <c r="D20" s="15"/>
      <c r="E20" s="15"/>
      <c r="F20" s="16"/>
      <c r="G20" s="16"/>
      <c r="H20" s="16"/>
      <c r="I20" s="15"/>
      <c r="J20" s="16"/>
      <c r="K20" s="16"/>
      <c r="L20" s="16"/>
      <c r="M20" s="16"/>
    </row>
    <row r="21" ht="17.1" customHeight="1" spans="1:13">
      <c r="A21" s="17"/>
      <c r="C21" s="18"/>
      <c r="F21" s="18"/>
      <c r="G21" s="18"/>
      <c r="H21" s="18"/>
      <c r="J21" s="18"/>
      <c r="K21" s="18"/>
      <c r="L21" s="18"/>
      <c r="M21" s="18"/>
    </row>
    <row r="22" ht="17.1" customHeight="1" spans="1:13">
      <c r="A22" s="17"/>
      <c r="C22" s="18"/>
      <c r="F22" s="18"/>
      <c r="G22" s="18"/>
      <c r="J22" s="18"/>
      <c r="M22" s="18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30" customHeight="1" spans="1:6">
      <c r="A37" s="19"/>
      <c r="B37" s="19"/>
      <c r="C37" s="19"/>
      <c r="D37" s="19"/>
      <c r="E37" s="19"/>
      <c r="F37" s="19"/>
    </row>
    <row r="38" ht="30" customHeight="1" spans="2:6">
      <c r="B38" s="19"/>
      <c r="C38" s="19"/>
      <c r="D38" s="19"/>
      <c r="E38" s="19"/>
      <c r="F38" s="19"/>
    </row>
    <row r="39" ht="30" customHeight="1" spans="1:6">
      <c r="A39" s="19"/>
      <c r="B39" s="19"/>
      <c r="D39" s="19"/>
      <c r="F39" s="19"/>
    </row>
  </sheetData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0" fitToHeight="100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4.8333333333333" customWidth="1"/>
    <col min="2" max="2" width="46" customWidth="1"/>
    <col min="3" max="3" width="19.6666666666667" customWidth="1"/>
    <col min="4" max="4" width="18.8333333333333" customWidth="1"/>
    <col min="5" max="5" width="18.6666666666667" customWidth="1"/>
    <col min="6" max="6" width="17.1666666666667" customWidth="1"/>
    <col min="7" max="7" width="14.8333333333333" customWidth="1"/>
    <col min="8" max="8" width="14" customWidth="1"/>
    <col min="9" max="9" width="15.5" customWidth="1"/>
    <col min="10" max="10" width="8.83333333333333" customWidth="1"/>
    <col min="11" max="11" width="15.1666666666667" customWidth="1"/>
    <col min="12" max="12" width="14.8333333333333" customWidth="1"/>
    <col min="13" max="13" width="7.5" customWidth="1"/>
    <col min="14" max="14" width="13.8333333333333" customWidth="1"/>
    <col min="15" max="15" width="12.1666666666667" customWidth="1"/>
    <col min="16" max="16" width="10.1666666666667" customWidth="1"/>
    <col min="17" max="17" width="14" customWidth="1"/>
    <col min="18" max="18" width="10.6666666666667" customWidth="1"/>
    <col min="19" max="21" width="6.83333333333333" customWidth="1"/>
    <col min="22" max="22" width="8" customWidth="1"/>
    <col min="23" max="23" width="12.5" customWidth="1"/>
    <col min="24" max="24" width="6.83333333333333" customWidth="1"/>
    <col min="25" max="243" width="6.66666666666667" customWidth="1"/>
    <col min="244" max="249" width="6.83333333333333" customWidth="1"/>
    <col min="250" max="16384" width="9.16666666666667" customWidth="1"/>
  </cols>
  <sheetData>
    <row r="1" ht="26.1" customHeight="1" spans="1:25">
      <c r="A1" s="145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60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97" t="s">
        <v>64</v>
      </c>
      <c r="Y1" s="60"/>
    </row>
    <row r="2" ht="45.75" customHeight="1" spans="1:25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65"/>
    </row>
    <row r="3" ht="39" customHeight="1" spans="1:25">
      <c r="A3" s="148" t="s">
        <v>2</v>
      </c>
      <c r="B3" s="101"/>
      <c r="C3" s="101"/>
      <c r="D3" s="101"/>
      <c r="E3" s="101"/>
      <c r="F3" s="149"/>
      <c r="G3" s="149"/>
      <c r="H3" s="149"/>
      <c r="I3" s="149"/>
      <c r="J3" s="149"/>
      <c r="K3" s="149"/>
      <c r="L3" s="65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61" t="s">
        <v>3</v>
      </c>
      <c r="Y3" s="96"/>
    </row>
    <row r="4" ht="24.95" customHeight="1" spans="1:25">
      <c r="A4" s="7" t="s">
        <v>66</v>
      </c>
      <c r="B4" s="150" t="s">
        <v>67</v>
      </c>
      <c r="C4" s="151" t="s">
        <v>68</v>
      </c>
      <c r="D4" s="152" t="s">
        <v>69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62" t="s">
        <v>70</v>
      </c>
      <c r="R4" s="152"/>
      <c r="S4" s="152"/>
      <c r="T4" s="152"/>
      <c r="U4" s="152"/>
      <c r="V4" s="95"/>
      <c r="W4" s="95"/>
      <c r="X4" s="95"/>
      <c r="Y4" s="117"/>
    </row>
    <row r="5" ht="27.95" customHeight="1" spans="1:25">
      <c r="A5" s="7"/>
      <c r="B5" s="150"/>
      <c r="C5" s="73"/>
      <c r="D5" s="153" t="s">
        <v>71</v>
      </c>
      <c r="E5" s="153"/>
      <c r="F5" s="153"/>
      <c r="G5" s="153"/>
      <c r="H5" s="154" t="s">
        <v>72</v>
      </c>
      <c r="I5" s="154" t="s">
        <v>73</v>
      </c>
      <c r="J5" s="154"/>
      <c r="K5" s="154"/>
      <c r="L5" s="154"/>
      <c r="M5" s="154"/>
      <c r="N5" s="154"/>
      <c r="O5" s="154"/>
      <c r="P5" s="154"/>
      <c r="Q5" s="154" t="s">
        <v>74</v>
      </c>
      <c r="R5" s="153" t="s">
        <v>75</v>
      </c>
      <c r="S5" s="153"/>
      <c r="T5" s="153"/>
      <c r="U5" s="163"/>
      <c r="V5" s="152" t="s">
        <v>76</v>
      </c>
      <c r="W5" s="152"/>
      <c r="X5" s="152"/>
      <c r="Y5" s="144"/>
    </row>
    <row r="6" ht="90.95" customHeight="1" spans="1:25">
      <c r="A6" s="7"/>
      <c r="B6" s="150"/>
      <c r="C6" s="77"/>
      <c r="D6" s="78" t="s">
        <v>74</v>
      </c>
      <c r="E6" s="78" t="s">
        <v>77</v>
      </c>
      <c r="F6" s="78" t="s">
        <v>78</v>
      </c>
      <c r="G6" s="78" t="s">
        <v>79</v>
      </c>
      <c r="H6" s="78"/>
      <c r="I6" s="78" t="s">
        <v>74</v>
      </c>
      <c r="J6" s="78" t="s">
        <v>80</v>
      </c>
      <c r="K6" s="78" t="s">
        <v>81</v>
      </c>
      <c r="L6" s="78" t="s">
        <v>82</v>
      </c>
      <c r="M6" s="78" t="s">
        <v>83</v>
      </c>
      <c r="N6" s="78" t="s">
        <v>84</v>
      </c>
      <c r="O6" s="78" t="s">
        <v>85</v>
      </c>
      <c r="P6" s="78" t="s">
        <v>86</v>
      </c>
      <c r="Q6" s="78"/>
      <c r="R6" s="78" t="s">
        <v>87</v>
      </c>
      <c r="S6" s="78" t="s">
        <v>77</v>
      </c>
      <c r="T6" s="78" t="s">
        <v>88</v>
      </c>
      <c r="U6" s="78" t="s">
        <v>89</v>
      </c>
      <c r="V6" s="164" t="s">
        <v>87</v>
      </c>
      <c r="W6" s="164" t="s">
        <v>90</v>
      </c>
      <c r="X6" s="164" t="s">
        <v>73</v>
      </c>
      <c r="Y6" s="144"/>
    </row>
    <row r="7" ht="35.1" customHeight="1" spans="1:25">
      <c r="A7" s="155"/>
      <c r="B7" s="155" t="s">
        <v>74</v>
      </c>
      <c r="C7" s="156">
        <v>2677.07</v>
      </c>
      <c r="D7" s="156">
        <v>2677.07</v>
      </c>
      <c r="E7" s="156">
        <v>2677.07</v>
      </c>
      <c r="F7" s="157">
        <v>0</v>
      </c>
      <c r="G7" s="156">
        <v>0</v>
      </c>
      <c r="H7" s="158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  <c r="V7" s="156">
        <v>0</v>
      </c>
      <c r="W7" s="156">
        <v>0</v>
      </c>
      <c r="X7" s="156">
        <v>0</v>
      </c>
      <c r="Y7" s="117"/>
    </row>
    <row r="8" ht="35.1" customHeight="1" spans="1:25">
      <c r="A8" s="155" t="s">
        <v>91</v>
      </c>
      <c r="B8" s="155" t="s">
        <v>92</v>
      </c>
      <c r="C8" s="156">
        <v>2677.07</v>
      </c>
      <c r="D8" s="156">
        <v>2677.07</v>
      </c>
      <c r="E8" s="156">
        <v>2677.07</v>
      </c>
      <c r="F8" s="157">
        <v>0</v>
      </c>
      <c r="G8" s="156">
        <v>0</v>
      </c>
      <c r="H8" s="158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  <c r="V8" s="156">
        <v>0</v>
      </c>
      <c r="W8" s="156">
        <v>0</v>
      </c>
      <c r="X8" s="156">
        <v>0</v>
      </c>
      <c r="Y8" s="124"/>
    </row>
    <row r="9" ht="35.1" customHeight="1" spans="1:25">
      <c r="A9" s="155" t="s">
        <v>93</v>
      </c>
      <c r="B9" s="155" t="s">
        <v>94</v>
      </c>
      <c r="C9" s="156">
        <v>2427.42</v>
      </c>
      <c r="D9" s="156">
        <v>2427.42</v>
      </c>
      <c r="E9" s="156">
        <v>2427.42</v>
      </c>
      <c r="F9" s="157">
        <v>0</v>
      </c>
      <c r="G9" s="156">
        <v>0</v>
      </c>
      <c r="H9" s="158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01"/>
    </row>
    <row r="10" ht="35.1" customHeight="1" spans="1:25">
      <c r="A10" s="155" t="s">
        <v>95</v>
      </c>
      <c r="B10" s="155" t="s">
        <v>96</v>
      </c>
      <c r="C10" s="156">
        <v>249.65</v>
      </c>
      <c r="D10" s="156">
        <v>249.65</v>
      </c>
      <c r="E10" s="156">
        <v>249.65</v>
      </c>
      <c r="F10" s="157">
        <v>0</v>
      </c>
      <c r="G10" s="156">
        <v>0</v>
      </c>
      <c r="H10" s="158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01"/>
    </row>
    <row r="11" ht="41.1" customHeight="1" spans="1: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ht="48" customHeight="1" spans="1: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01"/>
      <c r="W12" s="124"/>
      <c r="X12" s="124"/>
      <c r="Y12" s="101"/>
    </row>
    <row r="13" ht="25.5" customHeight="1" spans="1:25">
      <c r="A13" s="159"/>
      <c r="B13" s="160"/>
      <c r="D13" s="160"/>
      <c r="E13" s="101"/>
      <c r="F13" s="160"/>
      <c r="G13" s="160"/>
      <c r="H13" s="160"/>
      <c r="I13" s="160"/>
      <c r="J13" s="101"/>
      <c r="K13" s="101"/>
      <c r="L13" s="101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01"/>
    </row>
    <row r="14" ht="25.5" customHeight="1" spans="1: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01"/>
      <c r="Y14" s="101"/>
    </row>
  </sheetData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5" right="0.393700787401575" top="0.393700787401575" bottom="0.590551181102362" header="0.393700787401575" footer="0.393700787401575"/>
  <pageSetup paperSize="9" scale="70" fitToHeight="1000" orientation="landscape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1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21.1666666666667" customWidth="1"/>
    <col min="2" max="2" width="16.6666666666667" customWidth="1"/>
    <col min="3" max="3" width="56.8333333333333" customWidth="1"/>
    <col min="4" max="4" width="22.3333333333333" customWidth="1"/>
    <col min="5" max="5" width="21.3333333333333" customWidth="1"/>
    <col min="6" max="6" width="20.1666666666667" customWidth="1"/>
    <col min="7" max="7" width="13.8333333333333" customWidth="1"/>
    <col min="8" max="8" width="7.16666666666667" customWidth="1"/>
    <col min="9" max="9" width="11.8333333333333" customWidth="1"/>
    <col min="10" max="11" width="7.16666666666667" customWidth="1"/>
    <col min="12" max="251" width="8" customWidth="1"/>
    <col min="252" max="16384" width="9.16666666666667" customWidth="1"/>
  </cols>
  <sheetData>
    <row r="1" ht="30.95" customHeight="1" spans="1:251">
      <c r="A1" s="60"/>
      <c r="B1" s="125"/>
      <c r="C1" s="125"/>
      <c r="D1" s="125"/>
      <c r="E1" s="125"/>
      <c r="F1" s="125"/>
      <c r="G1" s="125"/>
      <c r="H1" s="125"/>
      <c r="I1" s="125"/>
      <c r="J1" s="125"/>
      <c r="K1" s="135" t="s">
        <v>97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ht="45.95" customHeight="1" spans="1:251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36"/>
      <c r="M2" s="137"/>
      <c r="N2" s="137"/>
      <c r="O2" s="137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ht="33" customHeight="1" spans="1:251">
      <c r="A3" s="126" t="s">
        <v>2</v>
      </c>
      <c r="F3" s="127"/>
      <c r="G3" s="127"/>
      <c r="H3" s="127"/>
      <c r="I3" s="127"/>
      <c r="J3" s="127"/>
      <c r="K3" s="139" t="s">
        <v>3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ht="62.1" customHeight="1" spans="1:251">
      <c r="A4" s="128" t="s">
        <v>99</v>
      </c>
      <c r="B4" s="7" t="s">
        <v>66</v>
      </c>
      <c r="C4" s="7" t="s">
        <v>100</v>
      </c>
      <c r="D4" s="87" t="s">
        <v>101</v>
      </c>
      <c r="E4" s="87" t="s">
        <v>102</v>
      </c>
      <c r="F4" s="10" t="s">
        <v>103</v>
      </c>
      <c r="G4" s="10" t="s">
        <v>104</v>
      </c>
      <c r="H4" s="10" t="s">
        <v>105</v>
      </c>
      <c r="I4" s="10" t="s">
        <v>106</v>
      </c>
      <c r="J4" s="10" t="s">
        <v>107</v>
      </c>
      <c r="K4" s="10" t="s">
        <v>108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45" customHeight="1" spans="1:251">
      <c r="A5" s="80"/>
      <c r="B5" s="80"/>
      <c r="C5" s="129" t="s">
        <v>74</v>
      </c>
      <c r="D5" s="12">
        <v>2677.07</v>
      </c>
      <c r="E5" s="12">
        <v>2448.47</v>
      </c>
      <c r="F5" s="12">
        <v>228.6</v>
      </c>
      <c r="G5" s="12">
        <v>0</v>
      </c>
      <c r="H5" s="12">
        <v>0</v>
      </c>
      <c r="I5" s="12">
        <v>0</v>
      </c>
      <c r="J5" s="140">
        <v>0</v>
      </c>
      <c r="K5" s="12">
        <v>0</v>
      </c>
      <c r="L5" s="141"/>
      <c r="M5" s="142"/>
      <c r="N5" s="143"/>
      <c r="O5" s="143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ht="45" customHeight="1" spans="1:12">
      <c r="A6" s="80"/>
      <c r="B6" s="80" t="s">
        <v>91</v>
      </c>
      <c r="C6" s="129" t="s">
        <v>92</v>
      </c>
      <c r="D6" s="12">
        <v>2677.07</v>
      </c>
      <c r="E6" s="12">
        <v>2448.47</v>
      </c>
      <c r="F6" s="12">
        <v>228.6</v>
      </c>
      <c r="G6" s="12">
        <v>0</v>
      </c>
      <c r="H6" s="12">
        <v>0</v>
      </c>
      <c r="I6" s="12">
        <v>0</v>
      </c>
      <c r="J6" s="140">
        <v>0</v>
      </c>
      <c r="K6" s="12">
        <v>0</v>
      </c>
      <c r="L6" s="18"/>
    </row>
    <row r="7" ht="45" customHeight="1" spans="1:251">
      <c r="A7" s="80"/>
      <c r="B7" s="80" t="s">
        <v>93</v>
      </c>
      <c r="C7" s="129" t="s">
        <v>94</v>
      </c>
      <c r="D7" s="12">
        <v>2427.42</v>
      </c>
      <c r="E7" s="12">
        <v>2210.82</v>
      </c>
      <c r="F7" s="12">
        <v>216.6</v>
      </c>
      <c r="G7" s="12">
        <v>0</v>
      </c>
      <c r="H7" s="12">
        <v>0</v>
      </c>
      <c r="I7" s="12">
        <v>0</v>
      </c>
      <c r="J7" s="140">
        <v>0</v>
      </c>
      <c r="K7" s="12">
        <v>0</v>
      </c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</row>
    <row r="8" ht="45" customHeight="1" spans="1:251">
      <c r="A8" s="80" t="s">
        <v>109</v>
      </c>
      <c r="B8" s="80" t="s">
        <v>110</v>
      </c>
      <c r="C8" s="129" t="s">
        <v>111</v>
      </c>
      <c r="D8" s="12">
        <v>2210.82</v>
      </c>
      <c r="E8" s="12">
        <v>2210.82</v>
      </c>
      <c r="F8" s="12">
        <v>0</v>
      </c>
      <c r="G8" s="12">
        <v>0</v>
      </c>
      <c r="H8" s="12">
        <v>0</v>
      </c>
      <c r="I8" s="12">
        <v>0</v>
      </c>
      <c r="J8" s="140">
        <v>0</v>
      </c>
      <c r="K8" s="12">
        <v>0</v>
      </c>
      <c r="N8" s="18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</row>
    <row r="9" ht="45" customHeight="1" spans="1:251">
      <c r="A9" s="80" t="s">
        <v>112</v>
      </c>
      <c r="B9" s="80" t="s">
        <v>110</v>
      </c>
      <c r="C9" s="129" t="s">
        <v>113</v>
      </c>
      <c r="D9" s="12">
        <v>143</v>
      </c>
      <c r="E9" s="12">
        <v>0</v>
      </c>
      <c r="F9" s="12">
        <v>143</v>
      </c>
      <c r="G9" s="12">
        <v>0</v>
      </c>
      <c r="H9" s="12">
        <v>0</v>
      </c>
      <c r="I9" s="12">
        <v>0</v>
      </c>
      <c r="J9" s="140">
        <v>0</v>
      </c>
      <c r="K9" s="12">
        <v>0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</row>
    <row r="10" ht="45" customHeight="1" spans="1:251">
      <c r="A10" s="80" t="s">
        <v>114</v>
      </c>
      <c r="B10" s="80" t="s">
        <v>110</v>
      </c>
      <c r="C10" s="129" t="s">
        <v>115</v>
      </c>
      <c r="D10" s="12">
        <v>55</v>
      </c>
      <c r="E10" s="12">
        <v>0</v>
      </c>
      <c r="F10" s="12">
        <v>55</v>
      </c>
      <c r="G10" s="12">
        <v>0</v>
      </c>
      <c r="H10" s="12">
        <v>0</v>
      </c>
      <c r="I10" s="12">
        <v>0</v>
      </c>
      <c r="J10" s="140">
        <v>0</v>
      </c>
      <c r="K10" s="12">
        <v>0</v>
      </c>
      <c r="N10" s="18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</row>
    <row r="11" ht="45" customHeight="1" spans="1:251">
      <c r="A11" s="80" t="s">
        <v>116</v>
      </c>
      <c r="B11" s="80" t="s">
        <v>110</v>
      </c>
      <c r="C11" s="129" t="s">
        <v>117</v>
      </c>
      <c r="D11" s="12">
        <v>18.6</v>
      </c>
      <c r="E11" s="12">
        <v>0</v>
      </c>
      <c r="F11" s="12">
        <v>18.6</v>
      </c>
      <c r="G11" s="12">
        <v>0</v>
      </c>
      <c r="H11" s="12">
        <v>0</v>
      </c>
      <c r="I11" s="12">
        <v>0</v>
      </c>
      <c r="J11" s="140">
        <v>0</v>
      </c>
      <c r="K11" s="12">
        <v>0</v>
      </c>
      <c r="N11" s="18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</row>
    <row r="12" ht="45" customHeight="1" spans="1:251">
      <c r="A12" s="80"/>
      <c r="B12" s="80" t="s">
        <v>95</v>
      </c>
      <c r="C12" s="129" t="s">
        <v>96</v>
      </c>
      <c r="D12" s="12">
        <v>249.65</v>
      </c>
      <c r="E12" s="12">
        <v>237.65</v>
      </c>
      <c r="F12" s="12">
        <v>12</v>
      </c>
      <c r="G12" s="12">
        <v>0</v>
      </c>
      <c r="H12" s="12">
        <v>0</v>
      </c>
      <c r="I12" s="12">
        <v>0</v>
      </c>
      <c r="J12" s="140">
        <v>0</v>
      </c>
      <c r="K12" s="12">
        <v>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</row>
    <row r="13" ht="45" customHeight="1" spans="1:251">
      <c r="A13" s="80" t="s">
        <v>118</v>
      </c>
      <c r="B13" s="80" t="s">
        <v>119</v>
      </c>
      <c r="C13" s="129" t="s">
        <v>120</v>
      </c>
      <c r="D13" s="12">
        <v>249.65</v>
      </c>
      <c r="E13" s="12">
        <v>237.65</v>
      </c>
      <c r="F13" s="12">
        <v>12</v>
      </c>
      <c r="G13" s="12">
        <v>0</v>
      </c>
      <c r="H13" s="12">
        <v>0</v>
      </c>
      <c r="I13" s="12">
        <v>0</v>
      </c>
      <c r="J13" s="140">
        <v>0</v>
      </c>
      <c r="K13" s="12">
        <v>0</v>
      </c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</row>
    <row r="14" ht="24.95" customHeight="1" spans="4:251">
      <c r="D14" s="130"/>
      <c r="E14" s="130"/>
      <c r="F14" s="130"/>
      <c r="G14" s="130"/>
      <c r="H14" s="130"/>
      <c r="I14" s="134"/>
      <c r="J14" s="18"/>
      <c r="K14" s="130"/>
      <c r="L14" s="18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</row>
    <row r="15" ht="17.1" customHeight="1" spans="1:251">
      <c r="A15" s="131"/>
      <c r="B15" s="131"/>
      <c r="C15" s="131"/>
      <c r="D15" s="132"/>
      <c r="E15" s="132"/>
      <c r="F15" s="132"/>
      <c r="G15" s="132"/>
      <c r="H15" s="132"/>
      <c r="I15" s="132"/>
      <c r="J15" s="132"/>
      <c r="K15" s="130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</row>
    <row r="16" ht="17.1" customHeight="1" spans="1:251">
      <c r="A16" s="133"/>
      <c r="B16" s="131"/>
      <c r="C16" s="131"/>
      <c r="D16" s="134"/>
      <c r="E16" s="132"/>
      <c r="F16" s="132"/>
      <c r="G16" s="132"/>
      <c r="H16" s="130"/>
      <c r="I16" s="130"/>
      <c r="J16" s="130"/>
      <c r="K16" s="130"/>
      <c r="N16" s="18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</row>
    <row r="17" ht="17.1" customHeight="1" spans="2:251">
      <c r="B17" s="18"/>
      <c r="C17" s="131"/>
      <c r="D17" s="132"/>
      <c r="E17" s="130"/>
      <c r="F17" s="132"/>
      <c r="G17" s="132"/>
      <c r="H17" s="130"/>
      <c r="I17" s="130"/>
      <c r="J17" s="130"/>
      <c r="K17" s="130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</row>
    <row r="18" ht="29.85" customHeight="1" spans="18:251"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</row>
    <row r="19" ht="29.85" customHeight="1" spans="18:251"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</row>
    <row r="20" ht="29.85" customHeight="1" spans="18:251"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</row>
    <row r="21" ht="29.85" customHeight="1" spans="18:251"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</row>
    <row r="22" ht="29.85" customHeight="1" spans="3:251">
      <c r="C22" s="18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</row>
    <row r="23" ht="29.85" customHeight="1" spans="18:251"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</row>
    <row r="24" ht="27.75" customHeight="1" spans="18:251"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</row>
    <row r="25" ht="27.75" customHeight="1" spans="18:251"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</row>
    <row r="26" ht="27.75" customHeight="1" spans="18:251"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</row>
    <row r="27" ht="27.75" customHeight="1" spans="18:251"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ht="27.75" customHeight="1" spans="18:251"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</row>
    <row r="29" ht="27.75" customHeight="1" spans="18:251"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</row>
    <row r="30" ht="27.75" customHeight="1" spans="18:251"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</row>
    <row r="31" ht="27.75" customHeight="1" spans="18:251"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</row>
    <row r="32" ht="27.75" customHeight="1" spans="18:251"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</row>
    <row r="33" ht="27.75" customHeight="1" spans="18:251"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</row>
    <row r="34" ht="27.75" customHeight="1" spans="18:251"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</row>
    <row r="35" ht="27.75" customHeight="1" spans="18:251"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</row>
    <row r="36" ht="27.75" customHeight="1" spans="18:251"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</row>
    <row r="37" ht="27.75" customHeight="1" spans="18:251"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</row>
    <row r="38" ht="27.75" customHeight="1" spans="18:251"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</row>
    <row r="39" ht="27.75" customHeight="1" spans="18:251"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</row>
    <row r="40" ht="27.75" customHeight="1" spans="18:251"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</row>
    <row r="41" ht="27.75" customHeight="1" spans="18:251"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</row>
    <row r="42" ht="27.75" customHeight="1" spans="18:251"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</row>
    <row r="43" ht="27.75" customHeight="1" spans="18:251"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</row>
    <row r="44" ht="27.75" customHeight="1" spans="18:251"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</row>
    <row r="45" ht="27.75" customHeight="1" spans="18:251"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</row>
    <row r="46" ht="27.75" customHeight="1" spans="18:251"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</row>
    <row r="47" ht="27.75" customHeight="1" spans="18:251"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</row>
    <row r="48" ht="27.75" customHeight="1" spans="18:251"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</row>
    <row r="49" ht="27.75" customHeight="1" spans="18:251"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</row>
    <row r="50" ht="27.75" customHeight="1" spans="18:251"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</row>
    <row r="51" ht="27.75" customHeight="1" spans="18:251"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</row>
    <row r="52" ht="27.75" customHeight="1" spans="18:251"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</row>
    <row r="53" ht="27.75" customHeight="1" spans="18:251"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</row>
    <row r="54" ht="27.75" customHeight="1" spans="18:251"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</row>
    <row r="55" ht="27.75" customHeight="1" spans="18:251"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</row>
    <row r="56" ht="27.75" customHeight="1" spans="18:251"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</row>
    <row r="57" ht="27.75" customHeight="1" spans="18:251"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</row>
    <row r="58" ht="27.75" customHeight="1" spans="18:251"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</row>
    <row r="59" ht="27.75" customHeight="1" spans="18:251"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</row>
    <row r="60" ht="27.75" customHeight="1" spans="18:251"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</row>
    <row r="61" ht="27.75" customHeight="1" spans="18:251"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</row>
    <row r="62" ht="27.75" customHeight="1" spans="18:251"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</row>
    <row r="63" ht="27.75" customHeight="1" spans="18:251"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</row>
    <row r="64" ht="27.75" customHeight="1" spans="18:251"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</row>
    <row r="65" ht="27.75" customHeight="1" spans="18:251"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</row>
    <row r="66" ht="27.75" customHeight="1" spans="18:251"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</row>
    <row r="67" ht="27.75" customHeight="1" spans="18:251"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</row>
    <row r="68" ht="27.75" customHeight="1" spans="18:251"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</row>
    <row r="69" ht="27.75" customHeight="1" spans="18:251"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</row>
    <row r="70" ht="27.75" customHeight="1" spans="18:251"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</row>
    <row r="71" ht="27.75" customHeight="1" spans="18:251"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</row>
    <row r="72" ht="27.75" customHeight="1" spans="18:251"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</row>
    <row r="73" ht="27.75" customHeight="1" spans="18:251"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</row>
    <row r="74" ht="27.75" customHeight="1" spans="18:251"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</row>
    <row r="75" ht="27.75" customHeight="1" spans="18:251"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</row>
    <row r="76" ht="27.75" customHeight="1" spans="18:251"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</row>
    <row r="77" ht="27.75" customHeight="1" spans="18:251"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</row>
    <row r="78" ht="27.75" customHeight="1" spans="18:251"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</row>
    <row r="79" ht="27.75" customHeight="1" spans="18:251"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</row>
    <row r="80" ht="27.75" customHeight="1" spans="18:251"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</row>
    <row r="81" ht="27.75" customHeight="1" spans="18:251"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</row>
  </sheetData>
  <printOptions horizontalCentered="1"/>
  <pageMargins left="0.393700787401575" right="0.393700787401575" top="0.393700787401575" bottom="0.590551181102362" header="0.393700787401575" footer="0.393700787401575"/>
  <pageSetup paperSize="9" scale="80" fitToHeight="100" orientation="landscape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1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29" customWidth="1"/>
    <col min="2" max="2" width="21.1666666666667" customWidth="1"/>
    <col min="3" max="3" width="34.8333333333333" customWidth="1"/>
    <col min="4" max="4" width="24.6666666666667" customWidth="1"/>
    <col min="5" max="5" width="28.1666666666667" customWidth="1"/>
    <col min="6" max="6" width="25.3333333333333" customWidth="1"/>
    <col min="7" max="159" width="6.66666666666667" customWidth="1"/>
    <col min="160" max="253" width="6.83333333333333" customWidth="1"/>
    <col min="254" max="16384" width="9.16666666666667" customWidth="1"/>
  </cols>
  <sheetData>
    <row r="1" ht="9.75" customHeight="1" spans="1:253">
      <c r="A1" s="1"/>
      <c r="B1" s="60"/>
      <c r="C1" s="60"/>
      <c r="D1" s="60"/>
      <c r="E1" s="60"/>
      <c r="F1" s="97" t="s">
        <v>121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</row>
    <row r="2" ht="18.75" customHeight="1" spans="1:253">
      <c r="A2" s="39" t="s">
        <v>122</v>
      </c>
      <c r="B2" s="39"/>
      <c r="C2" s="39"/>
      <c r="D2" s="39"/>
      <c r="E2" s="39"/>
      <c r="F2" s="39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ht="15" customHeight="1" spans="1:253">
      <c r="A3" s="99" t="s">
        <v>2</v>
      </c>
      <c r="B3" s="99"/>
      <c r="C3" s="100"/>
      <c r="D3" s="101"/>
      <c r="E3" s="96"/>
      <c r="F3" s="38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ht="14.45" customHeight="1" spans="1:252">
      <c r="A4" s="46" t="s">
        <v>123</v>
      </c>
      <c r="B4" s="46"/>
      <c r="C4" s="46" t="s">
        <v>124</v>
      </c>
      <c r="D4" s="46"/>
      <c r="E4" s="46"/>
      <c r="F4" s="46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</row>
    <row r="5" ht="14.45" customHeight="1" spans="1:252">
      <c r="A5" s="46" t="s">
        <v>6</v>
      </c>
      <c r="B5" s="46" t="s">
        <v>125</v>
      </c>
      <c r="C5" s="102" t="s">
        <v>8</v>
      </c>
      <c r="D5" s="46" t="s">
        <v>125</v>
      </c>
      <c r="E5" s="102" t="s">
        <v>9</v>
      </c>
      <c r="F5" s="46" t="s">
        <v>125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ht="14.45" customHeight="1" spans="1:252">
      <c r="A6" s="103" t="s">
        <v>126</v>
      </c>
      <c r="B6" s="57">
        <v>2677.07</v>
      </c>
      <c r="C6" s="104" t="s">
        <v>11</v>
      </c>
      <c r="D6" s="57">
        <v>2658.47</v>
      </c>
      <c r="E6" s="104" t="s">
        <v>12</v>
      </c>
      <c r="F6" s="57">
        <v>2448.47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</row>
    <row r="7" ht="14.45" customHeight="1" spans="1:252">
      <c r="A7" s="103" t="s">
        <v>127</v>
      </c>
      <c r="B7" s="57">
        <v>0</v>
      </c>
      <c r="C7" s="104" t="s">
        <v>14</v>
      </c>
      <c r="D7" s="57">
        <v>0</v>
      </c>
      <c r="E7" s="104" t="s">
        <v>15</v>
      </c>
      <c r="F7" s="57">
        <v>2168.27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ht="14.45" customHeight="1" spans="1:252">
      <c r="A8" s="104" t="s">
        <v>128</v>
      </c>
      <c r="B8" s="57">
        <v>0</v>
      </c>
      <c r="C8" s="104" t="s">
        <v>17</v>
      </c>
      <c r="D8" s="57">
        <v>0</v>
      </c>
      <c r="E8" s="104" t="s">
        <v>18</v>
      </c>
      <c r="F8" s="57">
        <v>280.2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</row>
    <row r="9" ht="14.45" customHeight="1" spans="1:252">
      <c r="A9" s="105"/>
      <c r="B9" s="57"/>
      <c r="C9" s="104" t="s">
        <v>20</v>
      </c>
      <c r="D9" s="57">
        <v>0</v>
      </c>
      <c r="E9" s="104" t="s">
        <v>21</v>
      </c>
      <c r="F9" s="57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</row>
    <row r="10" ht="14.45" customHeight="1" spans="1:252">
      <c r="A10" s="105"/>
      <c r="B10" s="57"/>
      <c r="C10" s="104" t="s">
        <v>23</v>
      </c>
      <c r="D10" s="57">
        <v>0</v>
      </c>
      <c r="E10" s="104" t="s">
        <v>24</v>
      </c>
      <c r="F10" s="57">
        <v>228.6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</row>
    <row r="11" ht="14.45" customHeight="1" spans="1:252">
      <c r="A11" s="105"/>
      <c r="B11" s="57"/>
      <c r="C11" s="104" t="s">
        <v>26</v>
      </c>
      <c r="D11" s="57">
        <v>0</v>
      </c>
      <c r="E11" s="104" t="s">
        <v>27</v>
      </c>
      <c r="F11" s="57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</row>
    <row r="12" ht="14.45" customHeight="1" spans="1:252">
      <c r="A12" s="105"/>
      <c r="B12" s="106"/>
      <c r="C12" s="104" t="s">
        <v>29</v>
      </c>
      <c r="D12" s="57">
        <v>0</v>
      </c>
      <c r="E12" s="104" t="s">
        <v>30</v>
      </c>
      <c r="F12" s="57"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</row>
    <row r="13" ht="14.45" customHeight="1" spans="1:252">
      <c r="A13" s="105"/>
      <c r="B13" s="57"/>
      <c r="C13" s="104" t="s">
        <v>32</v>
      </c>
      <c r="D13" s="57">
        <v>0</v>
      </c>
      <c r="E13" s="104" t="s">
        <v>33</v>
      </c>
      <c r="F13" s="57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</row>
    <row r="14" ht="14.45" customHeight="1" spans="1:252">
      <c r="A14" s="104"/>
      <c r="B14" s="57"/>
      <c r="C14" s="104" t="s">
        <v>35</v>
      </c>
      <c r="D14" s="57">
        <v>0</v>
      </c>
      <c r="E14" s="104" t="s">
        <v>36</v>
      </c>
      <c r="F14" s="5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</row>
    <row r="15" ht="14.45" customHeight="1" spans="1:252">
      <c r="A15" s="104"/>
      <c r="B15" s="57"/>
      <c r="C15" s="104" t="s">
        <v>38</v>
      </c>
      <c r="D15" s="57">
        <v>0</v>
      </c>
      <c r="E15" s="104" t="s">
        <v>39</v>
      </c>
      <c r="F15" s="57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</row>
    <row r="16" ht="14.45" customHeight="1" spans="1:252">
      <c r="A16" s="104"/>
      <c r="B16" s="57"/>
      <c r="C16" s="104" t="s">
        <v>41</v>
      </c>
      <c r="D16" s="57">
        <v>18.6</v>
      </c>
      <c r="E16" s="104"/>
      <c r="F16" s="57"/>
      <c r="G16" s="10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</row>
    <row r="17" ht="14.45" customHeight="1" spans="1:252">
      <c r="A17" s="104"/>
      <c r="B17" s="57"/>
      <c r="C17" s="104" t="s">
        <v>43</v>
      </c>
      <c r="D17" s="57">
        <v>0</v>
      </c>
      <c r="E17" s="104"/>
      <c r="F17" s="57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</row>
    <row r="18" ht="14.45" customHeight="1" spans="1:252">
      <c r="A18" s="104"/>
      <c r="B18" s="106"/>
      <c r="C18" s="104" t="s">
        <v>45</v>
      </c>
      <c r="D18" s="57">
        <v>0</v>
      </c>
      <c r="E18" s="108"/>
      <c r="F18" s="106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</row>
    <row r="19" ht="14.45" customHeight="1" spans="1:252">
      <c r="A19" s="105"/>
      <c r="B19" s="106"/>
      <c r="C19" s="104" t="s">
        <v>46</v>
      </c>
      <c r="D19" s="57">
        <v>0</v>
      </c>
      <c r="E19" s="108"/>
      <c r="F19" s="10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</row>
    <row r="20" ht="14.45" customHeight="1" spans="1:252">
      <c r="A20" s="105"/>
      <c r="B20" s="109"/>
      <c r="C20" s="104" t="s">
        <v>47</v>
      </c>
      <c r="D20" s="57">
        <v>0</v>
      </c>
      <c r="E20" s="108"/>
      <c r="F20" s="106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  <c r="IR20" s="122"/>
    </row>
    <row r="21" ht="14.45" customHeight="1" spans="1:252">
      <c r="A21" s="105"/>
      <c r="B21" s="109"/>
      <c r="C21" s="104" t="s">
        <v>48</v>
      </c>
      <c r="D21" s="57">
        <v>0</v>
      </c>
      <c r="E21" s="108"/>
      <c r="F21" s="106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</row>
    <row r="22" ht="14.45" customHeight="1" spans="1:252">
      <c r="A22" s="105"/>
      <c r="B22" s="109"/>
      <c r="C22" s="104" t="s">
        <v>49</v>
      </c>
      <c r="D22" s="57">
        <v>0</v>
      </c>
      <c r="E22" s="108"/>
      <c r="F22" s="109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</row>
    <row r="23" ht="14.45" customHeight="1" spans="1:252">
      <c r="A23" s="105"/>
      <c r="B23" s="106"/>
      <c r="C23" s="104" t="s">
        <v>50</v>
      </c>
      <c r="D23" s="57">
        <v>0</v>
      </c>
      <c r="E23" s="108"/>
      <c r="F23" s="109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  <c r="IR23" s="122"/>
    </row>
    <row r="24" ht="14.45" customHeight="1" spans="1:252">
      <c r="A24" s="105"/>
      <c r="B24" s="109"/>
      <c r="C24" s="104" t="s">
        <v>51</v>
      </c>
      <c r="D24" s="57">
        <v>0</v>
      </c>
      <c r="E24" s="108"/>
      <c r="F24" s="109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</row>
    <row r="25" ht="14.45" customHeight="1" spans="1:252">
      <c r="A25" s="105"/>
      <c r="B25" s="109"/>
      <c r="C25" s="104" t="s">
        <v>52</v>
      </c>
      <c r="D25" s="110">
        <v>0</v>
      </c>
      <c r="E25" s="108"/>
      <c r="F25" s="109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</row>
    <row r="26" ht="14.45" customHeight="1" spans="1:252">
      <c r="A26" s="105"/>
      <c r="B26" s="106"/>
      <c r="C26" s="104" t="s">
        <v>53</v>
      </c>
      <c r="D26" s="110">
        <v>0</v>
      </c>
      <c r="E26" s="108"/>
      <c r="F26" s="106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</row>
    <row r="27" ht="14.45" customHeight="1" spans="1:252">
      <c r="A27" s="105"/>
      <c r="B27" s="106"/>
      <c r="C27" s="104" t="s">
        <v>54</v>
      </c>
      <c r="D27" s="110">
        <v>0</v>
      </c>
      <c r="E27" s="108"/>
      <c r="F27" s="106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</row>
    <row r="28" ht="14.45" customHeight="1" spans="1:252">
      <c r="A28" s="105"/>
      <c r="B28" s="106"/>
      <c r="C28" s="104" t="s">
        <v>55</v>
      </c>
      <c r="D28" s="110">
        <v>0</v>
      </c>
      <c r="E28" s="108"/>
      <c r="F28" s="106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</row>
    <row r="29" ht="14.45" customHeight="1" spans="1:252">
      <c r="A29" s="105"/>
      <c r="B29" s="106"/>
      <c r="C29" s="104" t="s">
        <v>56</v>
      </c>
      <c r="D29" s="111">
        <v>0</v>
      </c>
      <c r="E29" s="108"/>
      <c r="F29" s="106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</row>
    <row r="30" ht="14.45" customHeight="1" spans="1:252">
      <c r="A30" s="105"/>
      <c r="B30" s="106"/>
      <c r="C30" s="104" t="s">
        <v>57</v>
      </c>
      <c r="D30" s="111">
        <v>0</v>
      </c>
      <c r="E30" s="108"/>
      <c r="F30" s="106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</row>
    <row r="31" ht="14.45" customHeight="1" spans="1:252">
      <c r="A31" s="105" t="s">
        <v>58</v>
      </c>
      <c r="B31" s="109">
        <f>B6+B7+B8</f>
        <v>2677.07</v>
      </c>
      <c r="C31" s="112"/>
      <c r="D31" s="112" t="s">
        <v>59</v>
      </c>
      <c r="E31" s="113"/>
      <c r="F31" s="57">
        <f>F6+F10+F11+F12+F13+F15</f>
        <v>2677.07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</row>
    <row r="32" ht="14.45" customHeight="1" spans="1:252">
      <c r="A32" s="103" t="s">
        <v>60</v>
      </c>
      <c r="B32" s="114"/>
      <c r="C32" s="112"/>
      <c r="D32" s="104" t="s">
        <v>61</v>
      </c>
      <c r="E32" s="113"/>
      <c r="F32" s="109">
        <f>B36-F31</f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</row>
    <row r="33" ht="14.45" customHeight="1" spans="1:252">
      <c r="A33" s="103" t="s">
        <v>129</v>
      </c>
      <c r="B33" s="114"/>
      <c r="C33" s="112"/>
      <c r="D33" s="112"/>
      <c r="E33" s="113"/>
      <c r="F33" s="106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</row>
    <row r="34" ht="14.45" customHeight="1" spans="1:252">
      <c r="A34" s="103" t="s">
        <v>130</v>
      </c>
      <c r="B34" s="114"/>
      <c r="C34" s="112"/>
      <c r="D34" s="112"/>
      <c r="E34" s="113"/>
      <c r="F34" s="106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</row>
    <row r="35" ht="14.45" customHeight="1" spans="1:252">
      <c r="A35" s="103" t="s">
        <v>131</v>
      </c>
      <c r="B35" s="114"/>
      <c r="C35" s="112"/>
      <c r="D35" s="112"/>
      <c r="E35" s="113"/>
      <c r="F35" s="10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</row>
    <row r="36" ht="14.45" customHeight="1" spans="1:252">
      <c r="A36" s="105" t="s">
        <v>62</v>
      </c>
      <c r="B36" s="109">
        <f>B31</f>
        <v>2677.07</v>
      </c>
      <c r="C36" s="104"/>
      <c r="D36" s="104" t="s">
        <v>63</v>
      </c>
      <c r="E36" s="113"/>
      <c r="F36" s="109">
        <f>F31+F32</f>
        <v>2677.07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</row>
    <row r="37" ht="27.75" customHeight="1" spans="1:252">
      <c r="A37" s="117"/>
      <c r="B37" s="118"/>
      <c r="C37" s="117"/>
      <c r="D37" s="118"/>
      <c r="E37" s="117"/>
      <c r="F37" s="117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</row>
    <row r="38" ht="27.75" customHeight="1" spans="1:252">
      <c r="A38" s="120"/>
      <c r="B38" s="121"/>
      <c r="C38" s="121"/>
      <c r="D38" s="121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ht="27.75" customHeight="1" spans="1:252">
      <c r="A39" s="121"/>
      <c r="B39" s="121"/>
      <c r="C39" s="121"/>
      <c r="D39" s="121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ht="27.75" customHeight="1" spans="1:252">
      <c r="A40" s="121"/>
      <c r="B40" s="121"/>
      <c r="C40" s="121"/>
      <c r="D40" s="121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ht="27.75" customHeight="1" spans="1:252">
      <c r="A41" s="121"/>
      <c r="B41" s="121"/>
      <c r="C41" s="121"/>
      <c r="D41" s="121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</sheetData>
  <mergeCells count="3">
    <mergeCell ref="A3:B3"/>
    <mergeCell ref="A4:B4"/>
    <mergeCell ref="C4:F4"/>
  </mergeCells>
  <printOptions horizontalCentered="1"/>
  <pageMargins left="0.393700787401575" right="0.393700787401575" top="0.393700787401575" bottom="0.590551181102362" header="0.393700787401575" footer="0.393700787401575"/>
  <pageSetup paperSize="9" fitToHeight="100" orientation="landscape" horizontalDpi="1200" verticalDpi="12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zoomScaleSheetLayoutView="60" workbookViewId="0">
      <selection activeCell="A19" sqref="A19"/>
    </sheetView>
  </sheetViews>
  <sheetFormatPr defaultColWidth="9.16666666666667" defaultRowHeight="10.8"/>
  <cols>
    <col min="1" max="1" width="21" customWidth="1"/>
    <col min="2" max="2" width="19.6666666666667" customWidth="1"/>
    <col min="3" max="3" width="65.1666666666667" customWidth="1"/>
    <col min="4" max="4" width="17.5" customWidth="1"/>
    <col min="5" max="5" width="21" customWidth="1"/>
    <col min="6" max="6" width="20.6666666666667" customWidth="1"/>
    <col min="7" max="7" width="19.1666666666667" customWidth="1"/>
    <col min="8" max="8" width="17.1666666666667" customWidth="1"/>
    <col min="9" max="9" width="18.8333333333333" customWidth="1"/>
    <col min="10" max="16384" width="9.16666666666667" customWidth="1"/>
  </cols>
  <sheetData>
    <row r="1" ht="22.5" customHeight="1" spans="1:9">
      <c r="A1" s="93"/>
      <c r="B1" s="1"/>
      <c r="C1" s="1"/>
      <c r="D1" s="1"/>
      <c r="E1" s="1"/>
      <c r="F1" s="1"/>
      <c r="G1" s="1"/>
      <c r="H1" s="1"/>
      <c r="I1" s="96" t="s">
        <v>132</v>
      </c>
    </row>
    <row r="2" ht="46.5" customHeight="1" spans="1:9">
      <c r="A2" s="39" t="s">
        <v>133</v>
      </c>
      <c r="B2" s="94"/>
      <c r="C2" s="94"/>
      <c r="D2" s="94"/>
      <c r="E2" s="94"/>
      <c r="F2" s="94"/>
      <c r="G2" s="94"/>
      <c r="H2" s="94"/>
      <c r="I2" s="94"/>
    </row>
    <row r="3" ht="27.75" customHeight="1" spans="1:9">
      <c r="A3" s="3" t="s">
        <v>2</v>
      </c>
      <c r="B3" s="3"/>
      <c r="C3" s="3"/>
      <c r="D3" s="4"/>
      <c r="E3" s="4"/>
      <c r="F3" s="4"/>
      <c r="G3" s="4"/>
      <c r="H3" s="4"/>
      <c r="I3" s="29" t="s">
        <v>3</v>
      </c>
    </row>
    <row r="4" ht="26.25" customHeight="1" spans="1:9">
      <c r="A4" s="6" t="s">
        <v>99</v>
      </c>
      <c r="B4" s="66" t="s">
        <v>66</v>
      </c>
      <c r="C4" s="67" t="s">
        <v>100</v>
      </c>
      <c r="D4" s="68" t="s">
        <v>134</v>
      </c>
      <c r="E4" s="69"/>
      <c r="F4" s="69"/>
      <c r="G4" s="69"/>
      <c r="H4" s="69"/>
      <c r="I4" s="70"/>
    </row>
    <row r="5" ht="26.25" customHeight="1" spans="1:9">
      <c r="A5" s="7"/>
      <c r="B5" s="71"/>
      <c r="C5" s="72"/>
      <c r="D5" s="73" t="s">
        <v>74</v>
      </c>
      <c r="E5" s="70" t="s">
        <v>102</v>
      </c>
      <c r="F5" s="74"/>
      <c r="G5" s="70"/>
      <c r="H5" s="70"/>
      <c r="I5" s="7" t="s">
        <v>103</v>
      </c>
    </row>
    <row r="6" ht="26.25" customHeight="1" spans="1:9">
      <c r="A6" s="10"/>
      <c r="B6" s="75"/>
      <c r="C6" s="76"/>
      <c r="D6" s="77"/>
      <c r="E6" s="78" t="s">
        <v>87</v>
      </c>
      <c r="F6" s="78" t="s">
        <v>135</v>
      </c>
      <c r="G6" s="95" t="s">
        <v>136</v>
      </c>
      <c r="H6" s="79" t="s">
        <v>137</v>
      </c>
      <c r="I6" s="10"/>
    </row>
    <row r="7" ht="37.5" customHeight="1" spans="1:9">
      <c r="A7" s="80"/>
      <c r="B7" s="80"/>
      <c r="C7" s="80" t="s">
        <v>74</v>
      </c>
      <c r="D7" s="13">
        <v>2677.07</v>
      </c>
      <c r="E7" s="13">
        <v>2448.47</v>
      </c>
      <c r="F7" s="13">
        <v>2168.27</v>
      </c>
      <c r="G7" s="13">
        <v>280.2</v>
      </c>
      <c r="H7" s="13">
        <v>0</v>
      </c>
      <c r="I7" s="12">
        <v>228.6</v>
      </c>
    </row>
    <row r="8" ht="37.5" customHeight="1" spans="1:9">
      <c r="A8" s="80"/>
      <c r="B8" s="80" t="s">
        <v>91</v>
      </c>
      <c r="C8" s="80" t="s">
        <v>92</v>
      </c>
      <c r="D8" s="13">
        <v>2677.07</v>
      </c>
      <c r="E8" s="13">
        <v>2448.47</v>
      </c>
      <c r="F8" s="13">
        <v>2168.27</v>
      </c>
      <c r="G8" s="13">
        <v>280.2</v>
      </c>
      <c r="H8" s="13">
        <v>0</v>
      </c>
      <c r="I8" s="12">
        <v>228.6</v>
      </c>
    </row>
    <row r="9" ht="37.5" customHeight="1" spans="1:9">
      <c r="A9" s="80" t="s">
        <v>138</v>
      </c>
      <c r="B9" s="80"/>
      <c r="C9" s="80" t="s">
        <v>139</v>
      </c>
      <c r="D9" s="13">
        <v>2658.47</v>
      </c>
      <c r="E9" s="13">
        <v>2448.47</v>
      </c>
      <c r="F9" s="13">
        <v>2168.27</v>
      </c>
      <c r="G9" s="13">
        <v>280.2</v>
      </c>
      <c r="H9" s="13">
        <v>0</v>
      </c>
      <c r="I9" s="12">
        <v>210</v>
      </c>
    </row>
    <row r="10" ht="37.5" customHeight="1" spans="1:9">
      <c r="A10" s="80" t="s">
        <v>140</v>
      </c>
      <c r="B10" s="80"/>
      <c r="C10" s="80" t="s">
        <v>141</v>
      </c>
      <c r="D10" s="13">
        <v>2658.47</v>
      </c>
      <c r="E10" s="13">
        <v>2448.47</v>
      </c>
      <c r="F10" s="13">
        <v>2168.27</v>
      </c>
      <c r="G10" s="13">
        <v>280.2</v>
      </c>
      <c r="H10" s="13">
        <v>0</v>
      </c>
      <c r="I10" s="12">
        <v>210</v>
      </c>
    </row>
    <row r="11" ht="37.5" customHeight="1" spans="1:9">
      <c r="A11" s="80" t="s">
        <v>142</v>
      </c>
      <c r="B11" s="80"/>
      <c r="C11" s="80" t="s">
        <v>143</v>
      </c>
      <c r="D11" s="13">
        <v>2210.82</v>
      </c>
      <c r="E11" s="13">
        <v>2210.82</v>
      </c>
      <c r="F11" s="13">
        <v>1942.67</v>
      </c>
      <c r="G11" s="13">
        <v>268.15</v>
      </c>
      <c r="H11" s="13">
        <v>0</v>
      </c>
      <c r="I11" s="12">
        <v>0</v>
      </c>
    </row>
    <row r="12" ht="37.5" customHeight="1" spans="1:9">
      <c r="A12" s="80" t="s">
        <v>144</v>
      </c>
      <c r="B12" s="80" t="s">
        <v>93</v>
      </c>
      <c r="C12" s="80" t="s">
        <v>145</v>
      </c>
      <c r="D12" s="13">
        <v>2210.82</v>
      </c>
      <c r="E12" s="13">
        <v>2210.82</v>
      </c>
      <c r="F12" s="13">
        <v>1942.67</v>
      </c>
      <c r="G12" s="13">
        <v>268.15</v>
      </c>
      <c r="H12" s="13">
        <v>0</v>
      </c>
      <c r="I12" s="12">
        <v>0</v>
      </c>
    </row>
    <row r="13" ht="37.5" customHeight="1" spans="1:9">
      <c r="A13" s="80" t="s">
        <v>146</v>
      </c>
      <c r="B13" s="80"/>
      <c r="C13" s="80" t="s">
        <v>147</v>
      </c>
      <c r="D13" s="13">
        <v>143</v>
      </c>
      <c r="E13" s="13">
        <v>0</v>
      </c>
      <c r="F13" s="13">
        <v>0</v>
      </c>
      <c r="G13" s="13">
        <v>0</v>
      </c>
      <c r="H13" s="13">
        <v>0</v>
      </c>
      <c r="I13" s="12">
        <v>143</v>
      </c>
    </row>
    <row r="14" ht="37.5" customHeight="1" spans="1:9">
      <c r="A14" s="80" t="s">
        <v>148</v>
      </c>
      <c r="B14" s="80" t="s">
        <v>93</v>
      </c>
      <c r="C14" s="80" t="s">
        <v>145</v>
      </c>
      <c r="D14" s="13">
        <v>143</v>
      </c>
      <c r="E14" s="13">
        <v>0</v>
      </c>
      <c r="F14" s="13">
        <v>0</v>
      </c>
      <c r="G14" s="13">
        <v>0</v>
      </c>
      <c r="H14" s="13">
        <v>0</v>
      </c>
      <c r="I14" s="12">
        <v>143</v>
      </c>
    </row>
    <row r="15" ht="37.5" customHeight="1" spans="1:9">
      <c r="A15" s="80" t="s">
        <v>149</v>
      </c>
      <c r="B15" s="80"/>
      <c r="C15" s="80" t="s">
        <v>150</v>
      </c>
      <c r="D15" s="13">
        <v>55</v>
      </c>
      <c r="E15" s="13">
        <v>0</v>
      </c>
      <c r="F15" s="13">
        <v>0</v>
      </c>
      <c r="G15" s="13">
        <v>0</v>
      </c>
      <c r="H15" s="13">
        <v>0</v>
      </c>
      <c r="I15" s="12">
        <v>55</v>
      </c>
    </row>
    <row r="16" ht="37.5" customHeight="1" spans="1:9">
      <c r="A16" s="80" t="s">
        <v>151</v>
      </c>
      <c r="B16" s="80" t="s">
        <v>93</v>
      </c>
      <c r="C16" s="80" t="s">
        <v>145</v>
      </c>
      <c r="D16" s="13">
        <v>55</v>
      </c>
      <c r="E16" s="13">
        <v>0</v>
      </c>
      <c r="F16" s="13">
        <v>0</v>
      </c>
      <c r="G16" s="13">
        <v>0</v>
      </c>
      <c r="H16" s="13">
        <v>0</v>
      </c>
      <c r="I16" s="12">
        <v>55</v>
      </c>
    </row>
    <row r="17" ht="37.5" customHeight="1" spans="1:9">
      <c r="A17" s="80" t="s">
        <v>152</v>
      </c>
      <c r="B17" s="80"/>
      <c r="C17" s="80" t="s">
        <v>153</v>
      </c>
      <c r="D17" s="13">
        <v>249.65</v>
      </c>
      <c r="E17" s="13">
        <v>237.65</v>
      </c>
      <c r="F17" s="13">
        <v>225.6</v>
      </c>
      <c r="G17" s="13">
        <v>12.05</v>
      </c>
      <c r="H17" s="13">
        <v>0</v>
      </c>
      <c r="I17" s="12">
        <v>12</v>
      </c>
    </row>
    <row r="18" ht="37.5" customHeight="1" spans="1:9">
      <c r="A18" s="80" t="s">
        <v>154</v>
      </c>
      <c r="B18" s="80" t="s">
        <v>95</v>
      </c>
      <c r="C18" s="80" t="s">
        <v>155</v>
      </c>
      <c r="D18" s="13">
        <v>249.65</v>
      </c>
      <c r="E18" s="13">
        <v>237.65</v>
      </c>
      <c r="F18" s="13">
        <v>225.6</v>
      </c>
      <c r="G18" s="13">
        <v>12.05</v>
      </c>
      <c r="H18" s="13">
        <v>0</v>
      </c>
      <c r="I18" s="12">
        <v>12</v>
      </c>
    </row>
    <row r="19" ht="37.5" customHeight="1" spans="1:9">
      <c r="A19" s="80" t="s">
        <v>156</v>
      </c>
      <c r="B19" s="80"/>
      <c r="C19" s="80" t="s">
        <v>157</v>
      </c>
      <c r="D19" s="13">
        <v>18.6</v>
      </c>
      <c r="E19" s="13">
        <v>0</v>
      </c>
      <c r="F19" s="13">
        <v>0</v>
      </c>
      <c r="G19" s="13">
        <v>0</v>
      </c>
      <c r="H19" s="13">
        <v>0</v>
      </c>
      <c r="I19" s="12">
        <v>18.6</v>
      </c>
    </row>
    <row r="20" ht="37.5" customHeight="1" spans="1:9">
      <c r="A20" s="80" t="s">
        <v>158</v>
      </c>
      <c r="B20" s="80"/>
      <c r="C20" s="80" t="s">
        <v>159</v>
      </c>
      <c r="D20" s="13">
        <v>18.6</v>
      </c>
      <c r="E20" s="13">
        <v>0</v>
      </c>
      <c r="F20" s="13">
        <v>0</v>
      </c>
      <c r="G20" s="13">
        <v>0</v>
      </c>
      <c r="H20" s="13">
        <v>0</v>
      </c>
      <c r="I20" s="12">
        <v>18.6</v>
      </c>
    </row>
    <row r="21" ht="37.5" customHeight="1" spans="1:9">
      <c r="A21" s="80" t="s">
        <v>160</v>
      </c>
      <c r="B21" s="80"/>
      <c r="C21" s="80" t="s">
        <v>161</v>
      </c>
      <c r="D21" s="13">
        <v>18.6</v>
      </c>
      <c r="E21" s="13">
        <v>0</v>
      </c>
      <c r="F21" s="13">
        <v>0</v>
      </c>
      <c r="G21" s="13">
        <v>0</v>
      </c>
      <c r="H21" s="13">
        <v>0</v>
      </c>
      <c r="I21" s="12">
        <v>18.6</v>
      </c>
    </row>
    <row r="22" ht="37.5" customHeight="1" spans="1:9">
      <c r="A22" s="80" t="s">
        <v>162</v>
      </c>
      <c r="B22" s="80" t="s">
        <v>93</v>
      </c>
      <c r="C22" s="80" t="s">
        <v>145</v>
      </c>
      <c r="D22" s="13">
        <v>18.6</v>
      </c>
      <c r="E22" s="13">
        <v>0</v>
      </c>
      <c r="F22" s="13">
        <v>0</v>
      </c>
      <c r="G22" s="13">
        <v>0</v>
      </c>
      <c r="H22" s="13">
        <v>0</v>
      </c>
      <c r="I22" s="12">
        <v>18.6</v>
      </c>
    </row>
    <row r="23" ht="17.1" customHeight="1" spans="1:9">
      <c r="A23" s="82"/>
      <c r="B23" s="82"/>
      <c r="F23" s="82"/>
      <c r="G23" s="82"/>
      <c r="H23" s="82"/>
      <c r="I23" s="82"/>
    </row>
    <row r="24" ht="17.1" customHeight="1" spans="1:9">
      <c r="A24" s="82"/>
      <c r="B24" s="82"/>
      <c r="F24" s="82"/>
      <c r="G24" s="82"/>
      <c r="H24" s="82"/>
      <c r="I24" s="82"/>
    </row>
    <row r="25" ht="9.95" customHeight="1" spans="1:8">
      <c r="A25" s="82"/>
      <c r="F25" s="82"/>
      <c r="G25" s="82"/>
      <c r="H25" s="82"/>
    </row>
    <row r="26" ht="9.95" customHeight="1" spans="1:8">
      <c r="A26" s="82"/>
      <c r="E26" s="82"/>
      <c r="G26" s="82"/>
      <c r="H26" s="82"/>
    </row>
    <row r="27" ht="9.95" customHeight="1" spans="1:8">
      <c r="A27" s="82"/>
      <c r="F27" s="82"/>
      <c r="G27" s="82"/>
      <c r="H27" s="82"/>
    </row>
    <row r="28" ht="9.95" customHeight="1" spans="1:6">
      <c r="A28" s="82"/>
      <c r="F28" s="82"/>
    </row>
    <row r="29" ht="9.95" customHeight="1" spans="1:6">
      <c r="A29" s="82"/>
      <c r="F29" s="82"/>
    </row>
    <row r="30" ht="9.95" customHeight="1" spans="1:5">
      <c r="A30" s="82"/>
      <c r="E30" s="82"/>
    </row>
    <row r="31" ht="12.75" customHeight="1" spans="3:3">
      <c r="C31" s="18"/>
    </row>
  </sheetData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5" right="0.393700787401575" top="0.393700787401575" bottom="0.590551181102362" header="0.393700787401575" footer="0.393700787401575"/>
  <pageSetup paperSize="9" scale="80" fitToHeight="1000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showGridLines="0" showZeros="0" zoomScaleSheetLayoutView="60" workbookViewId="0">
      <selection activeCell="B45" sqref="B45"/>
    </sheetView>
  </sheetViews>
  <sheetFormatPr defaultColWidth="9.16666666666667" defaultRowHeight="10.8"/>
  <cols>
    <col min="1" max="1" width="13.1666666666667" customWidth="1"/>
    <col min="2" max="2" width="33.3333333333333" customWidth="1"/>
    <col min="3" max="3" width="15.3333333333333" customWidth="1"/>
    <col min="4" max="4" width="35" customWidth="1"/>
    <col min="5" max="5" width="24" customWidth="1"/>
    <col min="6" max="6" width="22.8333333333333" customWidth="1"/>
    <col min="7" max="7" width="23.5" customWidth="1"/>
    <col min="8" max="8" width="20.6666666666667" customWidth="1"/>
    <col min="9" max="16384" width="9.16666666666667" customWidth="1"/>
  </cols>
  <sheetData>
    <row r="1" ht="30" customHeight="1" spans="1:9">
      <c r="A1" s="83"/>
      <c r="B1" s="83"/>
      <c r="C1" s="83"/>
      <c r="D1" s="83"/>
      <c r="E1" s="84"/>
      <c r="F1" s="84"/>
      <c r="G1" s="84"/>
      <c r="H1" s="85" t="s">
        <v>163</v>
      </c>
      <c r="I1" s="92"/>
    </row>
    <row r="2" ht="27.75" customHeight="1" spans="1:9">
      <c r="A2" s="39" t="s">
        <v>164</v>
      </c>
      <c r="B2" s="39"/>
      <c r="C2" s="39"/>
      <c r="D2" s="39"/>
      <c r="E2" s="25"/>
      <c r="F2" s="25"/>
      <c r="G2" s="25"/>
      <c r="H2" s="25"/>
      <c r="I2" s="92"/>
    </row>
    <row r="3" ht="22.5" customHeight="1" spans="1:9">
      <c r="A3" s="4" t="s">
        <v>2</v>
      </c>
      <c r="E3" s="83"/>
      <c r="F3" s="83"/>
      <c r="G3" s="83"/>
      <c r="H3" s="29" t="s">
        <v>3</v>
      </c>
      <c r="I3" s="92"/>
    </row>
    <row r="4" ht="24.95" customHeight="1" spans="1:9">
      <c r="A4" s="9" t="s">
        <v>165</v>
      </c>
      <c r="B4" s="9"/>
      <c r="C4" s="9" t="s">
        <v>166</v>
      </c>
      <c r="D4" s="9"/>
      <c r="E4" s="86" t="s">
        <v>167</v>
      </c>
      <c r="F4" s="70"/>
      <c r="G4" s="70"/>
      <c r="H4" s="70"/>
      <c r="I4" s="92"/>
    </row>
    <row r="5" ht="24.95" customHeight="1" spans="1:9">
      <c r="A5" s="87" t="s">
        <v>168</v>
      </c>
      <c r="B5" s="87" t="s">
        <v>169</v>
      </c>
      <c r="C5" s="87" t="s">
        <v>168</v>
      </c>
      <c r="D5" s="87" t="s">
        <v>169</v>
      </c>
      <c r="E5" s="88" t="s">
        <v>170</v>
      </c>
      <c r="F5" s="89" t="s">
        <v>135</v>
      </c>
      <c r="G5" s="89" t="s">
        <v>136</v>
      </c>
      <c r="H5" s="89" t="s">
        <v>137</v>
      </c>
      <c r="I5" s="92"/>
    </row>
    <row r="6" ht="33" customHeight="1" spans="1:9">
      <c r="A6" s="80"/>
      <c r="B6" s="11"/>
      <c r="C6" s="90"/>
      <c r="D6" s="11"/>
      <c r="E6" s="91">
        <v>2448.47</v>
      </c>
      <c r="F6" s="13">
        <v>2168.27</v>
      </c>
      <c r="G6" s="13">
        <v>280.2</v>
      </c>
      <c r="H6" s="12">
        <v>0</v>
      </c>
      <c r="I6" s="92"/>
    </row>
    <row r="7" ht="33" customHeight="1" spans="1:9">
      <c r="A7" s="80" t="s">
        <v>171</v>
      </c>
      <c r="B7" s="11" t="s">
        <v>172</v>
      </c>
      <c r="C7" s="90"/>
      <c r="D7" s="11"/>
      <c r="E7" s="91">
        <v>2154.37</v>
      </c>
      <c r="F7" s="13">
        <v>2154.37</v>
      </c>
      <c r="G7" s="13">
        <v>0</v>
      </c>
      <c r="H7" s="12">
        <v>0</v>
      </c>
      <c r="I7" s="92"/>
    </row>
    <row r="8" ht="33" customHeight="1" spans="1:9">
      <c r="A8" s="80" t="s">
        <v>173</v>
      </c>
      <c r="B8" s="11" t="s">
        <v>174</v>
      </c>
      <c r="C8" s="90" t="s">
        <v>175</v>
      </c>
      <c r="D8" s="11" t="s">
        <v>176</v>
      </c>
      <c r="E8" s="91">
        <v>308.23</v>
      </c>
      <c r="F8" s="13">
        <v>308.23</v>
      </c>
      <c r="G8" s="13">
        <v>0</v>
      </c>
      <c r="H8" s="12">
        <v>0</v>
      </c>
      <c r="I8" s="92"/>
    </row>
    <row r="9" ht="33" customHeight="1" spans="1:9">
      <c r="A9" s="80" t="s">
        <v>173</v>
      </c>
      <c r="B9" s="11" t="s">
        <v>174</v>
      </c>
      <c r="C9" s="90" t="s">
        <v>177</v>
      </c>
      <c r="D9" s="11" t="s">
        <v>172</v>
      </c>
      <c r="E9" s="91">
        <v>39.08</v>
      </c>
      <c r="F9" s="13">
        <v>39.08</v>
      </c>
      <c r="G9" s="13">
        <v>0</v>
      </c>
      <c r="H9" s="12">
        <v>0</v>
      </c>
      <c r="I9" s="92"/>
    </row>
    <row r="10" ht="33" customHeight="1" spans="1:9">
      <c r="A10" s="80" t="s">
        <v>178</v>
      </c>
      <c r="B10" s="11" t="s">
        <v>179</v>
      </c>
      <c r="C10" s="90" t="s">
        <v>175</v>
      </c>
      <c r="D10" s="11" t="s">
        <v>176</v>
      </c>
      <c r="E10" s="91">
        <v>481.9</v>
      </c>
      <c r="F10" s="13">
        <v>481.9</v>
      </c>
      <c r="G10" s="13">
        <v>0</v>
      </c>
      <c r="H10" s="12">
        <v>0</v>
      </c>
      <c r="I10" s="92"/>
    </row>
    <row r="11" ht="33" customHeight="1" spans="1:9">
      <c r="A11" s="80" t="s">
        <v>178</v>
      </c>
      <c r="B11" s="11" t="s">
        <v>179</v>
      </c>
      <c r="C11" s="90" t="s">
        <v>177</v>
      </c>
      <c r="D11" s="11" t="s">
        <v>172</v>
      </c>
      <c r="E11" s="91">
        <v>22.17</v>
      </c>
      <c r="F11" s="13">
        <v>22.17</v>
      </c>
      <c r="G11" s="13">
        <v>0</v>
      </c>
      <c r="H11" s="12">
        <v>0</v>
      </c>
      <c r="I11" s="92"/>
    </row>
    <row r="12" ht="33" customHeight="1" spans="1:9">
      <c r="A12" s="80" t="s">
        <v>180</v>
      </c>
      <c r="B12" s="11" t="s">
        <v>181</v>
      </c>
      <c r="C12" s="90" t="s">
        <v>175</v>
      </c>
      <c r="D12" s="11" t="s">
        <v>176</v>
      </c>
      <c r="E12" s="91">
        <v>161.86</v>
      </c>
      <c r="F12" s="13">
        <v>161.86</v>
      </c>
      <c r="G12" s="13">
        <v>0</v>
      </c>
      <c r="H12" s="12">
        <v>0</v>
      </c>
      <c r="I12" s="92"/>
    </row>
    <row r="13" ht="33" customHeight="1" spans="1:9">
      <c r="A13" s="80" t="s">
        <v>182</v>
      </c>
      <c r="B13" s="11" t="s">
        <v>183</v>
      </c>
      <c r="C13" s="90" t="s">
        <v>177</v>
      </c>
      <c r="D13" s="11" t="s">
        <v>172</v>
      </c>
      <c r="E13" s="91">
        <v>60.37</v>
      </c>
      <c r="F13" s="13">
        <v>60.37</v>
      </c>
      <c r="G13" s="13">
        <v>0</v>
      </c>
      <c r="H13" s="12">
        <v>0</v>
      </c>
      <c r="I13" s="92"/>
    </row>
    <row r="14" ht="33" customHeight="1" spans="1:9">
      <c r="A14" s="80" t="s">
        <v>184</v>
      </c>
      <c r="B14" s="11" t="s">
        <v>185</v>
      </c>
      <c r="C14" s="90" t="s">
        <v>186</v>
      </c>
      <c r="D14" s="11" t="s">
        <v>187</v>
      </c>
      <c r="E14" s="91">
        <v>154.53</v>
      </c>
      <c r="F14" s="13">
        <v>154.53</v>
      </c>
      <c r="G14" s="13">
        <v>0</v>
      </c>
      <c r="H14" s="12">
        <v>0</v>
      </c>
      <c r="I14" s="92"/>
    </row>
    <row r="15" ht="33" customHeight="1" spans="1:9">
      <c r="A15" s="80" t="s">
        <v>184</v>
      </c>
      <c r="B15" s="11" t="s">
        <v>185</v>
      </c>
      <c r="C15" s="90" t="s">
        <v>177</v>
      </c>
      <c r="D15" s="11" t="s">
        <v>172</v>
      </c>
      <c r="E15" s="91">
        <v>15.04</v>
      </c>
      <c r="F15" s="13">
        <v>15.04</v>
      </c>
      <c r="G15" s="13">
        <v>0</v>
      </c>
      <c r="H15" s="12">
        <v>0</v>
      </c>
      <c r="I15" s="92"/>
    </row>
    <row r="16" ht="33" customHeight="1" spans="1:9">
      <c r="A16" s="80" t="s">
        <v>188</v>
      </c>
      <c r="B16" s="11" t="s">
        <v>189</v>
      </c>
      <c r="C16" s="90" t="s">
        <v>186</v>
      </c>
      <c r="D16" s="11" t="s">
        <v>187</v>
      </c>
      <c r="E16" s="91">
        <v>77.26</v>
      </c>
      <c r="F16" s="13">
        <v>77.26</v>
      </c>
      <c r="G16" s="13">
        <v>0</v>
      </c>
      <c r="H16" s="12">
        <v>0</v>
      </c>
      <c r="I16" s="92"/>
    </row>
    <row r="17" ht="33" customHeight="1" spans="1:9">
      <c r="A17" s="80" t="s">
        <v>188</v>
      </c>
      <c r="B17" s="11" t="s">
        <v>189</v>
      </c>
      <c r="C17" s="90" t="s">
        <v>177</v>
      </c>
      <c r="D17" s="11" t="s">
        <v>172</v>
      </c>
      <c r="E17" s="91">
        <v>7.52</v>
      </c>
      <c r="F17" s="13">
        <v>7.52</v>
      </c>
      <c r="G17" s="13">
        <v>0</v>
      </c>
      <c r="H17" s="12">
        <v>0</v>
      </c>
      <c r="I17" s="92"/>
    </row>
    <row r="18" ht="33" customHeight="1" spans="1:9">
      <c r="A18" s="80" t="s">
        <v>190</v>
      </c>
      <c r="B18" s="11" t="s">
        <v>191</v>
      </c>
      <c r="C18" s="90" t="s">
        <v>186</v>
      </c>
      <c r="D18" s="11" t="s">
        <v>187</v>
      </c>
      <c r="E18" s="91">
        <v>96.58</v>
      </c>
      <c r="F18" s="13">
        <v>96.58</v>
      </c>
      <c r="G18" s="13">
        <v>0</v>
      </c>
      <c r="H18" s="12">
        <v>0</v>
      </c>
      <c r="I18" s="92"/>
    </row>
    <row r="19" ht="33" customHeight="1" spans="1:9">
      <c r="A19" s="80" t="s">
        <v>190</v>
      </c>
      <c r="B19" s="11" t="s">
        <v>191</v>
      </c>
      <c r="C19" s="90" t="s">
        <v>177</v>
      </c>
      <c r="D19" s="11" t="s">
        <v>172</v>
      </c>
      <c r="E19" s="91">
        <v>9.4</v>
      </c>
      <c r="F19" s="13">
        <v>9.4</v>
      </c>
      <c r="G19" s="13">
        <v>0</v>
      </c>
      <c r="H19" s="12">
        <v>0</v>
      </c>
      <c r="I19" s="92"/>
    </row>
    <row r="20" ht="33" customHeight="1" spans="1:9">
      <c r="A20" s="80" t="s">
        <v>192</v>
      </c>
      <c r="B20" s="11" t="s">
        <v>193</v>
      </c>
      <c r="C20" s="90" t="s">
        <v>186</v>
      </c>
      <c r="D20" s="11" t="s">
        <v>187</v>
      </c>
      <c r="E20" s="91">
        <v>19.32</v>
      </c>
      <c r="F20" s="13">
        <v>19.32</v>
      </c>
      <c r="G20" s="13">
        <v>0</v>
      </c>
      <c r="H20" s="12">
        <v>0</v>
      </c>
      <c r="I20" s="92"/>
    </row>
    <row r="21" ht="33" customHeight="1" spans="1:9">
      <c r="A21" s="80" t="s">
        <v>194</v>
      </c>
      <c r="B21" s="11" t="s">
        <v>195</v>
      </c>
      <c r="C21" s="90" t="s">
        <v>186</v>
      </c>
      <c r="D21" s="11" t="s">
        <v>187</v>
      </c>
      <c r="E21" s="91">
        <v>6.76</v>
      </c>
      <c r="F21" s="13">
        <v>6.76</v>
      </c>
      <c r="G21" s="13">
        <v>0</v>
      </c>
      <c r="H21" s="12">
        <v>0</v>
      </c>
      <c r="I21" s="92"/>
    </row>
    <row r="22" ht="33" customHeight="1" spans="1:9">
      <c r="A22" s="80" t="s">
        <v>194</v>
      </c>
      <c r="B22" s="11" t="s">
        <v>195</v>
      </c>
      <c r="C22" s="90" t="s">
        <v>177</v>
      </c>
      <c r="D22" s="11" t="s">
        <v>172</v>
      </c>
      <c r="E22" s="91">
        <v>1.41</v>
      </c>
      <c r="F22" s="13">
        <v>1.41</v>
      </c>
      <c r="G22" s="13">
        <v>0</v>
      </c>
      <c r="H22" s="12">
        <v>0</v>
      </c>
      <c r="I22" s="92"/>
    </row>
    <row r="23" ht="33" customHeight="1" spans="1:9">
      <c r="A23" s="80" t="s">
        <v>196</v>
      </c>
      <c r="B23" s="11" t="s">
        <v>197</v>
      </c>
      <c r="C23" s="90" t="s">
        <v>198</v>
      </c>
      <c r="D23" s="11" t="s">
        <v>199</v>
      </c>
      <c r="E23" s="91">
        <v>522.23</v>
      </c>
      <c r="F23" s="13">
        <v>522.23</v>
      </c>
      <c r="G23" s="13">
        <v>0</v>
      </c>
      <c r="H23" s="12">
        <v>0</v>
      </c>
      <c r="I23" s="92"/>
    </row>
    <row r="24" ht="33" customHeight="1" spans="1:9">
      <c r="A24" s="80" t="s">
        <v>196</v>
      </c>
      <c r="B24" s="11" t="s">
        <v>197</v>
      </c>
      <c r="C24" s="90" t="s">
        <v>177</v>
      </c>
      <c r="D24" s="11" t="s">
        <v>172</v>
      </c>
      <c r="E24" s="91">
        <v>55.09</v>
      </c>
      <c r="F24" s="13">
        <v>55.09</v>
      </c>
      <c r="G24" s="13">
        <v>0</v>
      </c>
      <c r="H24" s="12">
        <v>0</v>
      </c>
      <c r="I24" s="92"/>
    </row>
    <row r="25" ht="33" customHeight="1" spans="1:9">
      <c r="A25" s="80" t="s">
        <v>200</v>
      </c>
      <c r="B25" s="11" t="s">
        <v>201</v>
      </c>
      <c r="C25" s="90" t="s">
        <v>202</v>
      </c>
      <c r="D25" s="11" t="s">
        <v>203</v>
      </c>
      <c r="E25" s="91">
        <v>100.11</v>
      </c>
      <c r="F25" s="13">
        <v>100.11</v>
      </c>
      <c r="G25" s="13">
        <v>0</v>
      </c>
      <c r="H25" s="12">
        <v>0</v>
      </c>
      <c r="I25" s="92"/>
    </row>
    <row r="26" ht="33" customHeight="1" spans="1:9">
      <c r="A26" s="80" t="s">
        <v>200</v>
      </c>
      <c r="B26" s="11" t="s">
        <v>201</v>
      </c>
      <c r="C26" s="90" t="s">
        <v>177</v>
      </c>
      <c r="D26" s="11" t="s">
        <v>172</v>
      </c>
      <c r="E26" s="91">
        <v>15.51</v>
      </c>
      <c r="F26" s="13">
        <v>15.51</v>
      </c>
      <c r="G26" s="13">
        <v>0</v>
      </c>
      <c r="H26" s="12">
        <v>0</v>
      </c>
      <c r="I26" s="92"/>
    </row>
    <row r="27" ht="33" customHeight="1" spans="1:9">
      <c r="A27" s="80" t="s">
        <v>204</v>
      </c>
      <c r="B27" s="11" t="s">
        <v>205</v>
      </c>
      <c r="C27" s="90"/>
      <c r="D27" s="11"/>
      <c r="E27" s="91">
        <v>280.2</v>
      </c>
      <c r="F27" s="13">
        <v>0</v>
      </c>
      <c r="G27" s="13">
        <v>280.2</v>
      </c>
      <c r="H27" s="12">
        <v>0</v>
      </c>
      <c r="I27" s="92"/>
    </row>
    <row r="28" ht="33" customHeight="1" spans="1:9">
      <c r="A28" s="80" t="s">
        <v>206</v>
      </c>
      <c r="B28" s="11" t="s">
        <v>207</v>
      </c>
      <c r="C28" s="90" t="s">
        <v>208</v>
      </c>
      <c r="D28" s="11" t="s">
        <v>209</v>
      </c>
      <c r="E28" s="91">
        <v>57.63</v>
      </c>
      <c r="F28" s="13">
        <v>0</v>
      </c>
      <c r="G28" s="13">
        <v>57.63</v>
      </c>
      <c r="H28" s="12">
        <v>0</v>
      </c>
      <c r="I28" s="92"/>
    </row>
    <row r="29" ht="33" customHeight="1" spans="1:9">
      <c r="A29" s="80" t="s">
        <v>206</v>
      </c>
      <c r="B29" s="11" t="s">
        <v>207</v>
      </c>
      <c r="C29" s="90" t="s">
        <v>210</v>
      </c>
      <c r="D29" s="11" t="s">
        <v>205</v>
      </c>
      <c r="E29" s="91">
        <v>3.88</v>
      </c>
      <c r="F29" s="13">
        <v>0</v>
      </c>
      <c r="G29" s="13">
        <v>3.88</v>
      </c>
      <c r="H29" s="12">
        <v>0</v>
      </c>
      <c r="I29" s="92"/>
    </row>
    <row r="30" ht="33" customHeight="1" spans="1:9">
      <c r="A30" s="80" t="s">
        <v>211</v>
      </c>
      <c r="B30" s="11" t="s">
        <v>212</v>
      </c>
      <c r="C30" s="90" t="s">
        <v>208</v>
      </c>
      <c r="D30" s="11" t="s">
        <v>209</v>
      </c>
      <c r="E30" s="91">
        <v>8</v>
      </c>
      <c r="F30" s="13">
        <v>0</v>
      </c>
      <c r="G30" s="13">
        <v>8</v>
      </c>
      <c r="H30" s="12">
        <v>0</v>
      </c>
      <c r="I30" s="92"/>
    </row>
    <row r="31" ht="33" customHeight="1" spans="1:9">
      <c r="A31" s="80" t="s">
        <v>213</v>
      </c>
      <c r="B31" s="11" t="s">
        <v>214</v>
      </c>
      <c r="C31" s="90" t="s">
        <v>208</v>
      </c>
      <c r="D31" s="11" t="s">
        <v>209</v>
      </c>
      <c r="E31" s="91">
        <v>0.5</v>
      </c>
      <c r="F31" s="13">
        <v>0</v>
      </c>
      <c r="G31" s="13">
        <v>0.5</v>
      </c>
      <c r="H31" s="12">
        <v>0</v>
      </c>
      <c r="I31" s="92"/>
    </row>
    <row r="32" ht="33" customHeight="1" spans="1:9">
      <c r="A32" s="80" t="s">
        <v>215</v>
      </c>
      <c r="B32" s="11" t="s">
        <v>216</v>
      </c>
      <c r="C32" s="90" t="s">
        <v>208</v>
      </c>
      <c r="D32" s="11" t="s">
        <v>209</v>
      </c>
      <c r="E32" s="91">
        <v>6.5</v>
      </c>
      <c r="F32" s="13">
        <v>0</v>
      </c>
      <c r="G32" s="13">
        <v>6.5</v>
      </c>
      <c r="H32" s="12">
        <v>0</v>
      </c>
      <c r="I32" s="92"/>
    </row>
    <row r="33" ht="33" customHeight="1" spans="1:9">
      <c r="A33" s="80" t="s">
        <v>217</v>
      </c>
      <c r="B33" s="11" t="s">
        <v>218</v>
      </c>
      <c r="C33" s="90" t="s">
        <v>208</v>
      </c>
      <c r="D33" s="11" t="s">
        <v>209</v>
      </c>
      <c r="E33" s="91">
        <v>10</v>
      </c>
      <c r="F33" s="13">
        <v>0</v>
      </c>
      <c r="G33" s="13">
        <v>10</v>
      </c>
      <c r="H33" s="12">
        <v>0</v>
      </c>
      <c r="I33" s="92"/>
    </row>
    <row r="34" ht="33" customHeight="1" spans="1:9">
      <c r="A34" s="80" t="s">
        <v>217</v>
      </c>
      <c r="B34" s="11" t="s">
        <v>218</v>
      </c>
      <c r="C34" s="90" t="s">
        <v>210</v>
      </c>
      <c r="D34" s="11" t="s">
        <v>205</v>
      </c>
      <c r="E34" s="91">
        <v>2.5</v>
      </c>
      <c r="F34" s="13">
        <v>0</v>
      </c>
      <c r="G34" s="13">
        <v>2.5</v>
      </c>
      <c r="H34" s="12">
        <v>0</v>
      </c>
      <c r="I34" s="92"/>
    </row>
    <row r="35" ht="33" customHeight="1" spans="1:9">
      <c r="A35" s="80" t="s">
        <v>219</v>
      </c>
      <c r="B35" s="11" t="s">
        <v>220</v>
      </c>
      <c r="C35" s="90" t="s">
        <v>221</v>
      </c>
      <c r="D35" s="11" t="s">
        <v>222</v>
      </c>
      <c r="E35" s="91">
        <v>3</v>
      </c>
      <c r="F35" s="13">
        <v>0</v>
      </c>
      <c r="G35" s="13">
        <v>3</v>
      </c>
      <c r="H35" s="12">
        <v>0</v>
      </c>
      <c r="I35" s="92"/>
    </row>
    <row r="36" ht="33" customHeight="1" spans="1:9">
      <c r="A36" s="80" t="s">
        <v>219</v>
      </c>
      <c r="B36" s="11" t="s">
        <v>220</v>
      </c>
      <c r="C36" s="90" t="s">
        <v>210</v>
      </c>
      <c r="D36" s="11" t="s">
        <v>205</v>
      </c>
      <c r="E36" s="91">
        <v>0.1</v>
      </c>
      <c r="F36" s="13">
        <v>0</v>
      </c>
      <c r="G36" s="13">
        <v>0.1</v>
      </c>
      <c r="H36" s="12">
        <v>0</v>
      </c>
      <c r="I36" s="92"/>
    </row>
    <row r="37" ht="33" customHeight="1" spans="1:8">
      <c r="A37" s="80" t="s">
        <v>223</v>
      </c>
      <c r="B37" s="11" t="s">
        <v>224</v>
      </c>
      <c r="C37" s="90" t="s">
        <v>225</v>
      </c>
      <c r="D37" s="11" t="s">
        <v>226</v>
      </c>
      <c r="E37" s="91">
        <v>3.12</v>
      </c>
      <c r="F37" s="13">
        <v>0</v>
      </c>
      <c r="G37" s="13">
        <v>3.12</v>
      </c>
      <c r="H37" s="12">
        <v>0</v>
      </c>
    </row>
    <row r="38" ht="33" customHeight="1" spans="1:8">
      <c r="A38" s="80" t="s">
        <v>227</v>
      </c>
      <c r="B38" s="11" t="s">
        <v>228</v>
      </c>
      <c r="C38" s="90" t="s">
        <v>208</v>
      </c>
      <c r="D38" s="11" t="s">
        <v>209</v>
      </c>
      <c r="E38" s="91">
        <v>21.76</v>
      </c>
      <c r="F38" s="13">
        <v>0</v>
      </c>
      <c r="G38" s="13">
        <v>21.76</v>
      </c>
      <c r="H38" s="12">
        <v>0</v>
      </c>
    </row>
    <row r="39" ht="33" customHeight="1" spans="1:8">
      <c r="A39" s="80" t="s">
        <v>227</v>
      </c>
      <c r="B39" s="11" t="s">
        <v>228</v>
      </c>
      <c r="C39" s="90" t="s">
        <v>210</v>
      </c>
      <c r="D39" s="11" t="s">
        <v>205</v>
      </c>
      <c r="E39" s="91">
        <v>2.43</v>
      </c>
      <c r="F39" s="13">
        <v>0</v>
      </c>
      <c r="G39" s="13">
        <v>2.43</v>
      </c>
      <c r="H39" s="12">
        <v>0</v>
      </c>
    </row>
    <row r="40" ht="33" customHeight="1" spans="1:8">
      <c r="A40" s="80" t="s">
        <v>229</v>
      </c>
      <c r="B40" s="11" t="s">
        <v>230</v>
      </c>
      <c r="C40" s="90" t="s">
        <v>208</v>
      </c>
      <c r="D40" s="11" t="s">
        <v>209</v>
      </c>
      <c r="E40" s="91">
        <v>27.55</v>
      </c>
      <c r="F40" s="13">
        <v>0</v>
      </c>
      <c r="G40" s="13">
        <v>27.55</v>
      </c>
      <c r="H40" s="12">
        <v>0</v>
      </c>
    </row>
    <row r="41" ht="33" customHeight="1" spans="1:8">
      <c r="A41" s="80" t="s">
        <v>229</v>
      </c>
      <c r="B41" s="11" t="s">
        <v>230</v>
      </c>
      <c r="C41" s="90" t="s">
        <v>210</v>
      </c>
      <c r="D41" s="11" t="s">
        <v>205</v>
      </c>
      <c r="E41" s="91">
        <v>3.04</v>
      </c>
      <c r="F41" s="13">
        <v>0</v>
      </c>
      <c r="G41" s="13">
        <v>3.04</v>
      </c>
      <c r="H41" s="12">
        <v>0</v>
      </c>
    </row>
    <row r="42" ht="33" customHeight="1" spans="1:8">
      <c r="A42" s="80" t="s">
        <v>231</v>
      </c>
      <c r="B42" s="11" t="s">
        <v>232</v>
      </c>
      <c r="C42" s="90" t="s">
        <v>208</v>
      </c>
      <c r="D42" s="11" t="s">
        <v>209</v>
      </c>
      <c r="E42" s="91">
        <v>82.6</v>
      </c>
      <c r="F42" s="13">
        <v>0</v>
      </c>
      <c r="G42" s="13">
        <v>82.6</v>
      </c>
      <c r="H42" s="12">
        <v>0</v>
      </c>
    </row>
    <row r="43" ht="33" customHeight="1" spans="1:8">
      <c r="A43" s="80" t="s">
        <v>233</v>
      </c>
      <c r="B43" s="11" t="s">
        <v>234</v>
      </c>
      <c r="C43" s="90" t="s">
        <v>235</v>
      </c>
      <c r="D43" s="11" t="s">
        <v>236</v>
      </c>
      <c r="E43" s="91">
        <v>47.49</v>
      </c>
      <c r="F43" s="13">
        <v>0</v>
      </c>
      <c r="G43" s="13">
        <v>47.49</v>
      </c>
      <c r="H43" s="12">
        <v>0</v>
      </c>
    </row>
    <row r="44" ht="33" customHeight="1" spans="1:8">
      <c r="A44" s="80" t="s">
        <v>233</v>
      </c>
      <c r="B44" s="11" t="s">
        <v>234</v>
      </c>
      <c r="C44" s="90" t="s">
        <v>210</v>
      </c>
      <c r="D44" s="11" t="s">
        <v>205</v>
      </c>
      <c r="E44" s="91">
        <v>0.1</v>
      </c>
      <c r="F44" s="13">
        <v>0</v>
      </c>
      <c r="G44" s="13">
        <v>0.1</v>
      </c>
      <c r="H44" s="12">
        <v>0</v>
      </c>
    </row>
    <row r="45" ht="33" customHeight="1" spans="1:8">
      <c r="A45" s="80" t="s">
        <v>237</v>
      </c>
      <c r="B45" s="11" t="s">
        <v>238</v>
      </c>
      <c r="C45" s="90"/>
      <c r="D45" s="11"/>
      <c r="E45" s="91">
        <v>13.9</v>
      </c>
      <c r="F45" s="13">
        <v>13.9</v>
      </c>
      <c r="G45" s="13">
        <v>0</v>
      </c>
      <c r="H45" s="12">
        <v>0</v>
      </c>
    </row>
    <row r="46" ht="33" customHeight="1" spans="1:8">
      <c r="A46" s="80" t="s">
        <v>239</v>
      </c>
      <c r="B46" s="11" t="s">
        <v>240</v>
      </c>
      <c r="C46" s="90" t="s">
        <v>241</v>
      </c>
      <c r="D46" s="11" t="s">
        <v>242</v>
      </c>
      <c r="E46" s="91">
        <v>13.78</v>
      </c>
      <c r="F46" s="13">
        <v>13.78</v>
      </c>
      <c r="G46" s="13">
        <v>0</v>
      </c>
      <c r="H46" s="12">
        <v>0</v>
      </c>
    </row>
    <row r="47" ht="33" customHeight="1" spans="1:8">
      <c r="A47" s="80" t="s">
        <v>243</v>
      </c>
      <c r="B47" s="11" t="s">
        <v>244</v>
      </c>
      <c r="C47" s="90" t="s">
        <v>245</v>
      </c>
      <c r="D47" s="11" t="s">
        <v>246</v>
      </c>
      <c r="E47" s="91">
        <v>0.12</v>
      </c>
      <c r="F47" s="13">
        <v>0.12</v>
      </c>
      <c r="G47" s="13">
        <v>0</v>
      </c>
      <c r="H47" s="12">
        <v>0</v>
      </c>
    </row>
    <row r="48" ht="17.1" customHeight="1" spans="1:9">
      <c r="A48" s="18"/>
      <c r="B48" s="18"/>
      <c r="C48" s="18"/>
      <c r="D48" s="18"/>
      <c r="E48" s="18"/>
      <c r="F48" s="18"/>
      <c r="G48" s="18"/>
      <c r="H48" s="18"/>
      <c r="I48" s="92"/>
    </row>
    <row r="49" ht="17.1" customHeight="1" spans="1:9">
      <c r="A49" s="18"/>
      <c r="B49" s="18"/>
      <c r="C49" s="18"/>
      <c r="D49" s="18"/>
      <c r="F49" s="18"/>
      <c r="G49" s="18"/>
      <c r="H49" s="18"/>
      <c r="I49" s="92"/>
    </row>
    <row r="50" ht="17.1" customHeight="1" spans="1:9">
      <c r="A50" s="18"/>
      <c r="B50" s="18"/>
      <c r="C50" s="18"/>
      <c r="D50" s="18"/>
      <c r="E50" s="18"/>
      <c r="G50" s="18"/>
      <c r="I50" s="92"/>
    </row>
  </sheetData>
  <printOptions horizontalCentered="1"/>
  <pageMargins left="0.393700787401575" right="0.393700787401575" top="0.393700787401575" bottom="0.590551181102362" header="0.393700787401575" footer="0.393700787401575"/>
  <pageSetup paperSize="9" scale="90" fitToHeight="1000" orientation="landscape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zoomScaleSheetLayoutView="60" workbookViewId="0">
      <selection activeCell="A1" sqref="A1"/>
    </sheetView>
  </sheetViews>
  <sheetFormatPr defaultColWidth="9.16666666666667" defaultRowHeight="10.8" outlineLevelCol="7"/>
  <cols>
    <col min="1" max="1" width="21" customWidth="1"/>
    <col min="2" max="2" width="19.6666666666667" customWidth="1"/>
    <col min="3" max="3" width="63" customWidth="1"/>
    <col min="4" max="4" width="24.8333333333333" customWidth="1"/>
    <col min="5" max="8" width="24" customWidth="1"/>
    <col min="9" max="16384" width="9.16666666666667" customWidth="1"/>
  </cols>
  <sheetData>
    <row r="1" ht="24" customHeight="1" spans="1:8">
      <c r="A1" s="64"/>
      <c r="B1" s="1"/>
      <c r="C1" s="1"/>
      <c r="D1" s="1"/>
      <c r="E1" s="1"/>
      <c r="F1" s="1"/>
      <c r="G1" s="1"/>
      <c r="H1" s="65" t="s">
        <v>247</v>
      </c>
    </row>
    <row r="2" ht="46.5" customHeight="1" spans="1:8">
      <c r="A2" s="39" t="s">
        <v>248</v>
      </c>
      <c r="B2" s="39"/>
      <c r="C2" s="39"/>
      <c r="D2" s="39"/>
      <c r="E2" s="39"/>
      <c r="F2" s="39"/>
      <c r="G2" s="39"/>
      <c r="H2" s="39"/>
    </row>
    <row r="3" ht="27.75" customHeight="1" spans="1:8">
      <c r="A3" s="3" t="s">
        <v>2</v>
      </c>
      <c r="B3" s="3"/>
      <c r="C3" s="3"/>
      <c r="D3" s="4"/>
      <c r="E3" s="4"/>
      <c r="F3" s="4"/>
      <c r="G3" s="4"/>
      <c r="H3" s="30" t="s">
        <v>3</v>
      </c>
    </row>
    <row r="4" ht="33.95" customHeight="1" spans="1:8">
      <c r="A4" s="6" t="s">
        <v>99</v>
      </c>
      <c r="B4" s="66" t="s">
        <v>66</v>
      </c>
      <c r="C4" s="67" t="s">
        <v>100</v>
      </c>
      <c r="D4" s="68" t="s">
        <v>249</v>
      </c>
      <c r="E4" s="69"/>
      <c r="F4" s="69"/>
      <c r="G4" s="69"/>
      <c r="H4" s="70"/>
    </row>
    <row r="5" ht="33.95" customHeight="1" spans="1:8">
      <c r="A5" s="7"/>
      <c r="B5" s="71"/>
      <c r="C5" s="72"/>
      <c r="D5" s="73" t="s">
        <v>74</v>
      </c>
      <c r="E5" s="70" t="s">
        <v>102</v>
      </c>
      <c r="F5" s="74"/>
      <c r="G5" s="70"/>
      <c r="H5" s="7" t="s">
        <v>103</v>
      </c>
    </row>
    <row r="6" ht="33.95" customHeight="1" spans="1:8">
      <c r="A6" s="10"/>
      <c r="B6" s="75"/>
      <c r="C6" s="76"/>
      <c r="D6" s="77"/>
      <c r="E6" s="78" t="s">
        <v>87</v>
      </c>
      <c r="F6" s="78" t="s">
        <v>135</v>
      </c>
      <c r="G6" s="79" t="s">
        <v>136</v>
      </c>
      <c r="H6" s="10"/>
    </row>
    <row r="7" ht="33.95" customHeight="1" spans="1:8">
      <c r="A7" s="80"/>
      <c r="B7" s="81"/>
      <c r="C7" s="80"/>
      <c r="D7" s="12"/>
      <c r="E7" s="12"/>
      <c r="F7" s="12"/>
      <c r="G7" s="12"/>
      <c r="H7" s="12"/>
    </row>
    <row r="8" ht="33.95" customHeight="1" spans="1:8">
      <c r="A8" s="80"/>
      <c r="B8" s="81"/>
      <c r="C8" s="80"/>
      <c r="D8" s="12"/>
      <c r="E8" s="12"/>
      <c r="F8" s="12"/>
      <c r="G8" s="12"/>
      <c r="H8" s="12"/>
    </row>
    <row r="9" ht="33.95" customHeight="1" spans="1:8">
      <c r="A9" s="80"/>
      <c r="B9" s="81"/>
      <c r="C9" s="80"/>
      <c r="D9" s="12"/>
      <c r="E9" s="12"/>
      <c r="F9" s="12"/>
      <c r="G9" s="12"/>
      <c r="H9" s="12"/>
    </row>
    <row r="10" ht="33.95" customHeight="1" spans="1:8">
      <c r="A10" s="80"/>
      <c r="B10" s="81"/>
      <c r="C10" s="80"/>
      <c r="D10" s="12"/>
      <c r="E10" s="12"/>
      <c r="F10" s="12"/>
      <c r="G10" s="12"/>
      <c r="H10" s="12"/>
    </row>
    <row r="11" ht="33.95" customHeight="1" spans="1:8">
      <c r="A11" s="80"/>
      <c r="B11" s="81"/>
      <c r="C11" s="80"/>
      <c r="D11" s="12"/>
      <c r="E11" s="12"/>
      <c r="F11" s="12"/>
      <c r="G11" s="12"/>
      <c r="H11" s="12"/>
    </row>
    <row r="12" ht="33.95" customHeight="1" spans="1:8">
      <c r="A12" s="80"/>
      <c r="B12" s="81"/>
      <c r="C12" s="80"/>
      <c r="D12" s="12"/>
      <c r="E12" s="12"/>
      <c r="F12" s="12"/>
      <c r="G12" s="12"/>
      <c r="H12" s="12"/>
    </row>
    <row r="13" ht="33.95" customHeight="1" spans="1:8">
      <c r="A13" s="80"/>
      <c r="B13" s="81"/>
      <c r="C13" s="80"/>
      <c r="D13" s="12"/>
      <c r="E13" s="12"/>
      <c r="F13" s="12"/>
      <c r="G13" s="12"/>
      <c r="H13" s="12"/>
    </row>
    <row r="14" ht="33.95" customHeight="1" spans="1:8">
      <c r="A14" s="80"/>
      <c r="B14" s="81"/>
      <c r="C14" s="80"/>
      <c r="D14" s="12"/>
      <c r="E14" s="12"/>
      <c r="F14" s="12"/>
      <c r="G14" s="12"/>
      <c r="H14" s="12"/>
    </row>
    <row r="15" ht="33.95" customHeight="1" spans="1:8">
      <c r="A15" s="80"/>
      <c r="B15" s="81"/>
      <c r="C15" s="80"/>
      <c r="D15" s="12"/>
      <c r="E15" s="12"/>
      <c r="F15" s="12"/>
      <c r="G15" s="12"/>
      <c r="H15" s="12"/>
    </row>
    <row r="16" ht="33.95" customHeight="1" spans="1:8">
      <c r="A16" s="80"/>
      <c r="B16" s="81"/>
      <c r="C16" s="80"/>
      <c r="D16" s="12"/>
      <c r="E16" s="12"/>
      <c r="F16" s="12"/>
      <c r="G16" s="12"/>
      <c r="H16" s="12"/>
    </row>
    <row r="17" ht="33.95" customHeight="1" spans="1:8">
      <c r="A17" s="80"/>
      <c r="B17" s="81"/>
      <c r="C17" s="80"/>
      <c r="D17" s="12"/>
      <c r="E17" s="12"/>
      <c r="F17" s="12"/>
      <c r="G17" s="12"/>
      <c r="H17" s="12"/>
    </row>
    <row r="18" ht="33.95" customHeight="1" spans="1:8">
      <c r="A18" s="80"/>
      <c r="B18" s="81"/>
      <c r="C18" s="80"/>
      <c r="D18" s="12"/>
      <c r="E18" s="12"/>
      <c r="F18" s="12"/>
      <c r="G18" s="12"/>
      <c r="H18" s="12"/>
    </row>
    <row r="19" ht="33.95" customHeight="1" spans="1:8">
      <c r="A19" s="80"/>
      <c r="B19" s="81"/>
      <c r="C19" s="80"/>
      <c r="D19" s="12"/>
      <c r="E19" s="12"/>
      <c r="F19" s="12"/>
      <c r="G19" s="12"/>
      <c r="H19" s="12"/>
    </row>
    <row r="20" ht="9.95" customHeight="1" spans="1:8">
      <c r="A20" s="82"/>
      <c r="E20" s="82"/>
      <c r="F20" s="82"/>
      <c r="H20" s="82"/>
    </row>
    <row r="21" ht="9.95" customHeight="1" spans="1:8">
      <c r="A21" s="82"/>
      <c r="F21" s="82"/>
      <c r="H21" s="82"/>
    </row>
    <row r="22" ht="9.95" customHeight="1" spans="1:8">
      <c r="A22" s="82"/>
      <c r="F22" s="82"/>
      <c r="G22" s="82"/>
      <c r="H22" s="82"/>
    </row>
    <row r="23" ht="9.95" customHeight="1" spans="1:7">
      <c r="A23" s="82"/>
      <c r="F23" s="82"/>
      <c r="G23" s="82"/>
    </row>
    <row r="24" ht="9.95" customHeight="1" spans="1:7">
      <c r="A24" s="82"/>
      <c r="F24" s="82"/>
      <c r="G24" s="82"/>
    </row>
    <row r="25" ht="9.95" customHeight="1" spans="1:7">
      <c r="A25" s="82"/>
      <c r="F25" s="82"/>
      <c r="G25" s="82"/>
    </row>
    <row r="26" ht="9.95" customHeight="1" spans="1:7">
      <c r="A26" s="82"/>
      <c r="E26" s="82"/>
      <c r="G26" s="82"/>
    </row>
    <row r="27" ht="9.95" customHeight="1" spans="1:7">
      <c r="A27" s="82"/>
      <c r="C27" s="18"/>
      <c r="F27" s="82"/>
      <c r="G27" s="82"/>
    </row>
    <row r="28" ht="9.95" customHeight="1" spans="1:6">
      <c r="A28" s="82"/>
      <c r="F28" s="82"/>
    </row>
    <row r="29" ht="9.95" customHeight="1" spans="1:6">
      <c r="A29" s="82"/>
      <c r="F29" s="82"/>
    </row>
    <row r="30" ht="9.95" customHeight="1" spans="1:5">
      <c r="A30" s="82"/>
      <c r="E30" s="82"/>
    </row>
    <row r="31" ht="12.75" customHeight="1"/>
    <row r="32" ht="12.75" customHeight="1"/>
    <row r="33" ht="12.75" customHeight="1"/>
    <row r="34" ht="12.75" customHeight="1"/>
    <row r="35" ht="9.75" customHeight="1" spans="6:6">
      <c r="F35" s="18"/>
    </row>
  </sheetData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5" right="0.393700787401575" top="0.393700787401575" bottom="0.590551181102362" header="0.393700787401575" footer="0.393700787401575"/>
  <pageSetup paperSize="9" scale="75" fitToHeight="1000" orientation="landscape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zoomScaleSheetLayoutView="60" workbookViewId="0">
      <selection activeCell="A1" sqref="A1"/>
    </sheetView>
  </sheetViews>
  <sheetFormatPr defaultColWidth="9.16666666666667" defaultRowHeight="10.8"/>
  <cols>
    <col min="1" max="1" width="14.1666666666667" customWidth="1"/>
    <col min="2" max="2" width="40.5" customWidth="1"/>
    <col min="3" max="3" width="21.1666666666667" customWidth="1"/>
    <col min="4" max="4" width="19.6666666666667" customWidth="1"/>
    <col min="5" max="5" width="17.5" customWidth="1"/>
    <col min="6" max="6" width="20" customWidth="1"/>
    <col min="7" max="7" width="21.8333333333333" customWidth="1"/>
    <col min="8" max="8" width="17" customWidth="1"/>
    <col min="9" max="248" width="9.33333333333333" customWidth="1"/>
    <col min="249" max="16384" width="9.16666666666667" customWidth="1"/>
  </cols>
  <sheetData>
    <row r="1" ht="27.75" customHeight="1" spans="3:248">
      <c r="C1" s="37"/>
      <c r="D1" s="37"/>
      <c r="E1" s="37"/>
      <c r="F1" s="37"/>
      <c r="G1" s="37"/>
      <c r="H1" s="38" t="s">
        <v>250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</row>
    <row r="2" ht="48.75" customHeight="1" spans="1:248">
      <c r="A2" s="39" t="s">
        <v>251</v>
      </c>
      <c r="B2" s="39"/>
      <c r="C2" s="39"/>
      <c r="D2" s="39"/>
      <c r="E2" s="39"/>
      <c r="F2" s="39"/>
      <c r="G2" s="39"/>
      <c r="H2" s="3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</row>
    <row r="3" ht="27.75" customHeight="1" spans="1:248">
      <c r="A3" s="40" t="s">
        <v>252</v>
      </c>
      <c r="B3" s="41"/>
      <c r="C3" s="42"/>
      <c r="D3" s="43"/>
      <c r="E3" s="43"/>
      <c r="F3" s="43"/>
      <c r="G3" s="43"/>
      <c r="H3" s="44" t="s">
        <v>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</row>
    <row r="4" ht="23.25" customHeight="1" spans="1:248">
      <c r="A4" s="45" t="s">
        <v>66</v>
      </c>
      <c r="B4" s="46" t="s">
        <v>67</v>
      </c>
      <c r="C4" s="47" t="s">
        <v>253</v>
      </c>
      <c r="D4" s="48" t="s">
        <v>254</v>
      </c>
      <c r="E4" s="49" t="s">
        <v>255</v>
      </c>
      <c r="F4" s="49"/>
      <c r="G4" s="49"/>
      <c r="H4" s="49" t="s">
        <v>226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</row>
    <row r="5" ht="23.25" customHeight="1" spans="1:248">
      <c r="A5" s="50"/>
      <c r="B5" s="51"/>
      <c r="C5" s="52"/>
      <c r="D5" s="53"/>
      <c r="E5" s="54" t="s">
        <v>256</v>
      </c>
      <c r="F5" s="53" t="s">
        <v>257</v>
      </c>
      <c r="G5" s="53" t="s">
        <v>258</v>
      </c>
      <c r="H5" s="5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</row>
    <row r="6" ht="27" customHeight="1" spans="1:12">
      <c r="A6" s="55"/>
      <c r="B6" s="55" t="s">
        <v>74</v>
      </c>
      <c r="C6" s="56">
        <v>3.12</v>
      </c>
      <c r="D6" s="57">
        <v>0</v>
      </c>
      <c r="E6" s="58">
        <v>0</v>
      </c>
      <c r="F6" s="56">
        <v>0</v>
      </c>
      <c r="G6" s="57">
        <v>0</v>
      </c>
      <c r="H6" s="59">
        <v>3.12</v>
      </c>
      <c r="L6" s="18"/>
    </row>
    <row r="7" ht="27" customHeight="1" spans="1:8">
      <c r="A7" s="55" t="s">
        <v>91</v>
      </c>
      <c r="B7" s="55" t="s">
        <v>92</v>
      </c>
      <c r="C7" s="56">
        <v>3.12</v>
      </c>
      <c r="D7" s="57">
        <v>0</v>
      </c>
      <c r="E7" s="58">
        <v>0</v>
      </c>
      <c r="F7" s="56">
        <v>0</v>
      </c>
      <c r="G7" s="57">
        <v>0</v>
      </c>
      <c r="H7" s="59">
        <v>3.12</v>
      </c>
    </row>
    <row r="8" ht="27" customHeight="1" spans="1:8">
      <c r="A8" s="55" t="s">
        <v>93</v>
      </c>
      <c r="B8" s="55" t="s">
        <v>94</v>
      </c>
      <c r="C8" s="56">
        <v>3.12</v>
      </c>
      <c r="D8" s="57">
        <v>0</v>
      </c>
      <c r="E8" s="58">
        <v>0</v>
      </c>
      <c r="F8" s="56">
        <v>0</v>
      </c>
      <c r="G8" s="57">
        <v>0</v>
      </c>
      <c r="H8" s="59">
        <v>3.12</v>
      </c>
    </row>
    <row r="9" ht="9.75" customHeight="1" spans="1:8">
      <c r="A9" s="18"/>
      <c r="B9" s="18"/>
      <c r="C9" s="18"/>
      <c r="D9" s="18"/>
      <c r="E9" s="18"/>
      <c r="F9" s="18"/>
      <c r="G9" s="18"/>
      <c r="H9" s="18"/>
    </row>
    <row r="10" ht="9.75" customHeight="1" spans="2:8">
      <c r="B10" s="18"/>
      <c r="D10" s="18"/>
      <c r="E10" s="18"/>
      <c r="F10" s="18"/>
      <c r="G10" s="18"/>
      <c r="H10" s="18"/>
    </row>
    <row r="11" ht="9.75" customHeight="1" spans="2:8">
      <c r="B11" s="18"/>
      <c r="D11" s="18"/>
      <c r="E11" s="18"/>
      <c r="F11" s="18"/>
      <c r="G11" s="18"/>
      <c r="H11" s="18"/>
    </row>
    <row r="12" ht="9.75" customHeight="1" spans="2:8">
      <c r="B12" s="18"/>
      <c r="E12" s="18"/>
      <c r="H12" s="18"/>
    </row>
    <row r="13" ht="9.75" customHeight="1" spans="1:2">
      <c r="A13" s="18"/>
      <c r="B13" s="18"/>
    </row>
    <row r="14" ht="9.75" customHeight="1" spans="4:4">
      <c r="D14" s="18"/>
    </row>
    <row r="15" ht="9.75" customHeight="1" spans="2:2">
      <c r="B15" s="18"/>
    </row>
    <row r="16" ht="9.75" customHeight="1" spans="2:2">
      <c r="B16" s="18"/>
    </row>
    <row r="17" ht="12.75" customHeight="1" spans="5:5">
      <c r="E17" s="18"/>
    </row>
    <row r="18" ht="9.75" customHeight="1" spans="3:3">
      <c r="C18" s="18"/>
    </row>
    <row r="19" ht="12.75" customHeight="1"/>
    <row r="20" ht="9.75" customHeight="1" spans="3:6">
      <c r="C20" s="18"/>
      <c r="F20" s="18"/>
    </row>
  </sheetData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5" right="0.393700787401575" top="0.393700787401575" bottom="0.590551181102362" header="0.393700787401575" footer="0.393700787401575"/>
  <pageSetup paperSize="9" fitToHeight="1000" orientation="landscape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0"/>
  <sheetViews>
    <sheetView showGridLines="0" showZeros="0" zoomScaleSheetLayoutView="60" workbookViewId="0">
      <selection activeCell="A1" sqref="A1"/>
    </sheetView>
  </sheetViews>
  <sheetFormatPr defaultColWidth="8" defaultRowHeight="10.8"/>
  <cols>
    <col min="1" max="1" width="15" customWidth="1"/>
    <col min="2" max="2" width="20" customWidth="1"/>
    <col min="3" max="3" width="33" customWidth="1"/>
    <col min="4" max="4" width="74.6666666666667" customWidth="1"/>
    <col min="5" max="5" width="21" customWidth="1"/>
    <col min="6" max="6" width="24.5" customWidth="1"/>
  </cols>
  <sheetData>
    <row r="1" ht="27.75" customHeight="1" spans="1:242">
      <c r="A1" s="22"/>
      <c r="B1" s="23"/>
      <c r="C1" s="23"/>
      <c r="D1" s="23"/>
      <c r="E1" s="24" t="s">
        <v>259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ht="33.75" customHeight="1" spans="1:242">
      <c r="A2" s="25" t="s">
        <v>260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ht="27.75" customHeight="1" spans="1:242">
      <c r="A3" s="27" t="s">
        <v>2</v>
      </c>
      <c r="E3" s="28" t="s">
        <v>3</v>
      </c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ht="65.25" customHeight="1" spans="1:242">
      <c r="A4" s="31" t="s">
        <v>261</v>
      </c>
      <c r="B4" s="31" t="s">
        <v>66</v>
      </c>
      <c r="C4" s="31" t="s">
        <v>262</v>
      </c>
      <c r="D4" s="31" t="s">
        <v>263</v>
      </c>
      <c r="E4" s="32" t="s">
        <v>71</v>
      </c>
      <c r="F4" s="3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ht="24.95" customHeight="1" spans="1:5">
      <c r="A5" s="34"/>
      <c r="B5" s="34"/>
      <c r="C5" s="34"/>
      <c r="D5" s="35" t="s">
        <v>74</v>
      </c>
      <c r="E5" s="36">
        <f>SUM(E6)</f>
        <v>5.23</v>
      </c>
    </row>
    <row r="6" ht="24.95" customHeight="1" spans="1:5">
      <c r="A6" s="34"/>
      <c r="B6" s="34" t="s">
        <v>91</v>
      </c>
      <c r="C6" s="34"/>
      <c r="D6" s="35" t="s">
        <v>92</v>
      </c>
      <c r="E6" s="36">
        <f>SUM(E7,E9)</f>
        <v>5.23</v>
      </c>
    </row>
    <row r="7" ht="24.95" customHeight="1" spans="1:5">
      <c r="A7" s="34"/>
      <c r="B7" s="34" t="s">
        <v>93</v>
      </c>
      <c r="C7" s="34"/>
      <c r="D7" s="35" t="s">
        <v>94</v>
      </c>
      <c r="E7" s="36">
        <f>SUM(E8)</f>
        <v>4.88</v>
      </c>
    </row>
    <row r="8" ht="24.95" customHeight="1" spans="1:5">
      <c r="A8" s="34">
        <v>2013201</v>
      </c>
      <c r="B8" s="34" t="s">
        <v>110</v>
      </c>
      <c r="C8" s="34" t="s">
        <v>102</v>
      </c>
      <c r="D8" s="35" t="s">
        <v>264</v>
      </c>
      <c r="E8" s="36">
        <v>4.88</v>
      </c>
    </row>
    <row r="9" ht="24.95" customHeight="1" spans="1:5">
      <c r="A9" s="34"/>
      <c r="B9" s="34" t="s">
        <v>95</v>
      </c>
      <c r="C9" s="34"/>
      <c r="D9" s="35" t="s">
        <v>96</v>
      </c>
      <c r="E9" s="36">
        <f>SUM(E10)</f>
        <v>0.35</v>
      </c>
    </row>
    <row r="10" ht="24.95" customHeight="1" spans="1:5">
      <c r="A10" s="34">
        <v>2013250</v>
      </c>
      <c r="B10" s="34" t="s">
        <v>119</v>
      </c>
      <c r="C10" s="34" t="s">
        <v>102</v>
      </c>
      <c r="D10" s="35" t="s">
        <v>264</v>
      </c>
      <c r="E10" s="36">
        <v>0.35</v>
      </c>
    </row>
  </sheetData>
  <printOptions horizontalCentered="1"/>
  <pageMargins left="0.393700787401575" right="0.393700787401575" top="0.393700787401575" bottom="0.590551181102362" header="0.393700787401575" footer="0.393700787401575"/>
  <pageSetup paperSize="9" fitToHeight="100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1收支总表(大口径)</vt:lpstr>
      <vt:lpstr>2收入总表(大口径)</vt:lpstr>
      <vt:lpstr>3支出总表(大口径)</vt:lpstr>
      <vt:lpstr>4收支总表(财政拨款)</vt:lpstr>
      <vt:lpstr>5一般项级表(财拨)</vt:lpstr>
      <vt:lpstr>6基本经济科目(财拨一般)</vt:lpstr>
      <vt:lpstr>7基金项级表(财拨)</vt:lpstr>
      <vt:lpstr>8三公经费</vt:lpstr>
      <vt:lpstr>9政采(财拨)</vt:lpstr>
      <vt:lpstr>10项目(全)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LFA</cp:lastModifiedBy>
  <dcterms:created xsi:type="dcterms:W3CDTF">2023-01-29T18:12:56Z</dcterms:created>
  <dcterms:modified xsi:type="dcterms:W3CDTF">2023-02-20T08:10:09Z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674B6D7D21B547158520BFD9FEB3CE4D</vt:lpwstr>
  </property>
</Properties>
</file>