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'10项目(全)'!$A$1:$M$33</definedName>
    <definedName name="_xlnm.Print_Area" localSheetId="0">'1收支总表(大口径)'!$A$1:$F$33</definedName>
    <definedName name="_xlnm.Print_Area" localSheetId="1">'2收入总表(大口径)'!$A$1:$X$10</definedName>
    <definedName name="_xlnm.Print_Area" localSheetId="2">'3支出总表(大口径)'!$A$1:$K$14</definedName>
    <definedName name="_xlnm.Print_Area" localSheetId="3">'4收支总表(财政拨款)'!$A$1:$F$36</definedName>
    <definedName name="_xlnm.Print_Area" localSheetId="4">'5一般项级表(财拨)'!$A$1:$I$23</definedName>
    <definedName name="_xlnm.Print_Area" localSheetId="5">'6基本经济科目(财拨一般)'!$A$1:$H$61</definedName>
    <definedName name="_xlnm.Print_Area" localSheetId="6">'7基金项级表(财拨)'!$A$1:$H$20</definedName>
    <definedName name="_xlnm.Print_Area" localSheetId="7">'8三公经费'!$A$1:$H$12</definedName>
    <definedName name="_xlnm.Print_Area" localSheetId="8">'9政采(财拨)'!$A$1:$E$13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/>
</workbook>
</file>

<file path=xl/sharedStrings.xml><?xml version="1.0" encoding="utf-8"?>
<sst xmlns="http://schemas.openxmlformats.org/spreadsheetml/2006/main" count="656" uniqueCount="316">
  <si>
    <t>预算01表</t>
  </si>
  <si>
    <t xml:space="preserve">2023   年    收    支    预    算    总    表 </t>
  </si>
  <si>
    <t>部门名称：天津市滨海新区财政局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</si>
  <si>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</si>
  <si>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</si>
  <si>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</si>
  <si>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</si>
  <si>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</si>
  <si>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</si>
  <si>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</si>
  <si>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</si>
  <si>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</si>
  <si>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</si>
  <si>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</si>
  <si>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</si>
  <si>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</si>
  <si>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</si>
  <si>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</si>
  <si>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</si>
  <si>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</si>
  <si>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</si>
  <si>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</si>
  <si>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</si>
  <si>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</si>
  <si>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</si>
  <si>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</si>
  <si>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</si>
  <si>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</si>
  <si>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</si>
  <si>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</si>
  <si>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</si>
  <si>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</si>
  <si>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</si>
  <si>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</si>
  <si>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</si>
  <si>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</si>
  <si>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</si>
  <si>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</si>
  <si>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</si>
  <si>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</si>
  <si>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</si>
  <si>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</si>
  <si>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</si>
  <si>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</si>
  <si>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</si>
  <si>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</si>
  <si>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</si>
  <si>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</si>
  <si>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</si>
  <si>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</si>
  <si>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</si>
  <si>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</si>
  <si>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</si>
  <si>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</si>
  <si>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</si>
  <si>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</si>
  <si>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</si>
  <si>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</si>
  <si>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</si>
  <si>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</si>
  <si>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</si>
  <si>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</si>
  <si>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</si>
  <si>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</si>
  <si>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</si>
  <si>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2023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</si>
  <si>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</si>
  <si>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</si>
  <si>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</si>
  <si>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</si>
  <si>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</si>
  <si>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</si>
  <si>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</si>
  <si>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</si>
  <si>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</si>
  <si>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</si>
  <si>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</si>
  <si>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</si>
  <si>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</si>
  <si>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</si>
  <si>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</si>
  <si>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</si>
  <si>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</si>
  <si>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</si>
  <si>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</si>
  <si>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</si>
  <si>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</si>
  <si>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</si>
  <si>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</si>
  <si>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</si>
  <si>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</si>
  <si>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351</t>
  </si>
  <si>
    <t>天津市滨海新区财政局</t>
  </si>
  <si>
    <t xml:space="preserve">  351101</t>
  </si>
  <si>
    <t xml:space="preserve">  天津市滨海新区财政局</t>
  </si>
  <si>
    <t xml:space="preserve">  351201</t>
  </si>
  <si>
    <t xml:space="preserve">  天津市滨海新区财政综合服务中心</t>
  </si>
  <si>
    <t>预算03表</t>
  </si>
  <si>
    <t xml:space="preserve">2023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</si>
  <si>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</si>
  <si>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</si>
  <si>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</si>
  <si>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</si>
  <si>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</si>
  <si>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</si>
  <si>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</si>
  <si>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</si>
  <si>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</si>
  <si>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</si>
  <si>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2010601</t>
  </si>
  <si>
    <t xml:space="preserve">    351101</t>
  </si>
  <si>
    <t xml:space="preserve">    行政运行（财政事务）</t>
  </si>
  <si>
    <t>2010602</t>
  </si>
  <si>
    <t xml:space="preserve">    一般行政管理事务（财政事务）</t>
  </si>
  <si>
    <t>2010605</t>
  </si>
  <si>
    <t xml:space="preserve">    财政国库业务</t>
  </si>
  <si>
    <t>2010607</t>
  </si>
  <si>
    <t xml:space="preserve">    信息化建设（财政事务）</t>
  </si>
  <si>
    <t>2010608</t>
  </si>
  <si>
    <t xml:space="preserve">    351201</t>
  </si>
  <si>
    <t xml:space="preserve">    财政委托业务支出</t>
  </si>
  <si>
    <t>2010650</t>
  </si>
  <si>
    <t xml:space="preserve">    事业运行（财政事务）</t>
  </si>
  <si>
    <t>预算04表</t>
  </si>
  <si>
    <t xml:space="preserve">2023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</si>
  <si>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</si>
  <si>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</si>
  <si>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</si>
  <si>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</si>
  <si>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</si>
  <si>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</si>
  <si>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</si>
  <si>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</si>
  <si>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</si>
  <si>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</si>
  <si>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2023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</si>
  <si>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</si>
  <si>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</si>
  <si>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</si>
  <si>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</si>
  <si>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201</t>
  </si>
  <si>
    <t xml:space="preserve">  一般公共服务支出</t>
  </si>
  <si>
    <t xml:space="preserve">  06</t>
  </si>
  <si>
    <t xml:space="preserve">    财政事务</t>
  </si>
  <si>
    <t xml:space="preserve">    01</t>
  </si>
  <si>
    <t xml:space="preserve">      行政运行（财政事务）</t>
  </si>
  <si>
    <t xml:space="preserve">      2010601</t>
  </si>
  <si>
    <t xml:space="preserve">        天津市滨海新区财政局</t>
  </si>
  <si>
    <t xml:space="preserve">    02</t>
  </si>
  <si>
    <t xml:space="preserve">      一般行政管理事务（财政事务）</t>
  </si>
  <si>
    <t xml:space="preserve">      2010602</t>
  </si>
  <si>
    <t xml:space="preserve">    05</t>
  </si>
  <si>
    <t xml:space="preserve">      财政国库业务</t>
  </si>
  <si>
    <t xml:space="preserve">      2010605</t>
  </si>
  <si>
    <t xml:space="preserve">    07</t>
  </si>
  <si>
    <t xml:space="preserve">      信息化建设（财政事务）</t>
  </si>
  <si>
    <t xml:space="preserve">      2010607</t>
  </si>
  <si>
    <t xml:space="preserve">    08</t>
  </si>
  <si>
    <t xml:space="preserve">      财政委托业务支出</t>
  </si>
  <si>
    <t xml:space="preserve">      2010608</t>
  </si>
  <si>
    <t xml:space="preserve">        天津市滨海新区财政综合服务中心</t>
  </si>
  <si>
    <t xml:space="preserve">    50</t>
  </si>
  <si>
    <t xml:space="preserve">      事业运行（财政事务）</t>
  </si>
  <si>
    <t xml:space="preserve">      2010650</t>
  </si>
  <si>
    <t>预算06表</t>
  </si>
  <si>
    <t>2023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</si>
  <si>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</si>
  <si>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</si>
  <si>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</si>
  <si>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</si>
  <si>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</si>
  <si>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</si>
  <si>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</si>
  <si>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</si>
  <si>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</si>
  <si>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</si>
  <si>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</si>
  <si>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</si>
  <si>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</si>
  <si>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</si>
  <si>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</si>
  <si>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</si>
  <si>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</si>
  <si>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</si>
  <si>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</si>
  <si>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</si>
  <si>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</si>
  <si>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</si>
  <si>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</si>
  <si>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</si>
  <si>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</si>
  <si>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</si>
  <si>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</si>
  <si>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</si>
  <si>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</si>
  <si>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</si>
  <si>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</si>
  <si>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</si>
  <si>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</si>
  <si>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</si>
  <si>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</si>
  <si>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</si>
  <si>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</si>
  <si>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</si>
  <si>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</si>
  <si>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</si>
  <si>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</si>
  <si>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</si>
  <si>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</si>
  <si>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</si>
  <si>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</si>
  <si>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</si>
  <si>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</si>
  <si>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</si>
  <si>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</si>
  <si>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</si>
  <si>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</si>
  <si>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</si>
  <si>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</si>
  <si>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</si>
  <si>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</si>
  <si>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</si>
  <si>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</si>
  <si>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</si>
  <si>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</si>
  <si>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</si>
  <si>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</si>
  <si>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</si>
  <si>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</si>
  <si>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</si>
  <si>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</si>
  <si>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</si>
  <si>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</si>
  <si>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</si>
  <si>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</si>
  <si>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</si>
  <si>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</si>
  <si>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</si>
  <si>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</si>
  <si>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</si>
  <si>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</si>
  <si>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</si>
  <si>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</si>
  <si>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</si>
  <si>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</si>
  <si>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</si>
  <si>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</si>
  <si>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</si>
  <si>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</si>
  <si>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</si>
  <si>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</si>
  <si>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</si>
  <si>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</si>
  <si>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</si>
  <si>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</si>
  <si>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</si>
  <si>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>50905</t>
  </si>
  <si>
    <t>离退休费</t>
  </si>
  <si>
    <t xml:space="preserve">  30302</t>
  </si>
  <si>
    <t xml:space="preserve">  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</si>
  <si>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</si>
  <si>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</si>
  <si>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</si>
  <si>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</si>
  <si>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</si>
  <si>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</si>
  <si>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预算07表</t>
  </si>
  <si>
    <t>2023  年  财  政  拨  款  政  府  性  基  金  预  算  支  出  预  算  表</t>
  </si>
  <si>
    <t>本年政府性基金预算支出</t>
  </si>
  <si>
    <t>预算表08表</t>
  </si>
  <si>
    <t>2023 年 财 政 拨 款 一 般 公 共 预 算 “三 公” 经 费 支 出 预 算 表</t>
  </si>
  <si>
    <t>部门名称:天津市滨海新区财政局</t>
  </si>
  <si>
    <t>“三公”经费合计</t>
  </si>
  <si>
    <t>因公出国（境）费</t>
  </si>
  <si>
    <t>公务用车购置及运行维护费</t>
  </si>
  <si>
    <t>小  计</t>
  </si>
  <si>
    <t>公务用车购置费</t>
  </si>
  <si>
    <t>公务用车运行维护费</t>
  </si>
  <si>
    <t>预算09表</t>
  </si>
  <si>
    <t>2023   年   财   政   拨   款   政   府   采   购   预   算   表</t>
  </si>
  <si>
    <t>功能科目</t>
  </si>
  <si>
    <t>项目类别</t>
  </si>
  <si>
    <t>单位名称（项目名称）</t>
  </si>
  <si>
    <t xml:space="preserve">    基本支出公用类项目-日常公用工会经费60%福利费</t>
  </si>
  <si>
    <t xml:space="preserve">    2021年高质量专项资金全过程绩效管理及指标体系建立尾款</t>
  </si>
  <si>
    <t xml:space="preserve">    2022年度绩效评估评价项目</t>
  </si>
  <si>
    <t xml:space="preserve">    智慧城市财政建设板块</t>
  </si>
  <si>
    <t>天津市滨海新区财政综合服务中心</t>
  </si>
  <si>
    <t xml:space="preserve">    政府投资项目评审费</t>
  </si>
  <si>
    <t>预算10表</t>
  </si>
  <si>
    <t>2023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</si>
  <si>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</si>
  <si>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</si>
  <si>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</si>
  <si>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</si>
  <si>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其他     自有资金</t>
  </si>
  <si>
    <t>一般公共  预算</t>
  </si>
  <si>
    <t>政府性基金  预算</t>
  </si>
  <si>
    <t>政府财务报告编报软件服务费</t>
  </si>
  <si>
    <t>2022年度绩效评估评价项目</t>
  </si>
  <si>
    <t>部门决算网络管理系统维保服务费</t>
  </si>
  <si>
    <t>财政局网络和信息系统运维项目</t>
  </si>
  <si>
    <t>数据中心机房场地资源使用及专业技术服务项目</t>
  </si>
  <si>
    <t>2021年高质量专项资金全过程绩效管理及指标体系建立尾款</t>
  </si>
  <si>
    <t>滨海产业发展基金绩效评价</t>
  </si>
  <si>
    <t>财政债务监管平台服务</t>
  </si>
  <si>
    <t>集中支付代理银行手续费</t>
  </si>
  <si>
    <t>滨海新区财政局国库集中支付电子化业务管理项目尾款（开保高生）</t>
  </si>
  <si>
    <t>新区财政局资金管理平台开发服务费</t>
  </si>
  <si>
    <t>公物仓系统实施运维服务</t>
  </si>
  <si>
    <t>绩效管理一体化系统建设经费</t>
  </si>
  <si>
    <t>资产系统融入一体化系统服务费</t>
  </si>
  <si>
    <t>智慧城市财政建设板块</t>
  </si>
  <si>
    <t>政府投资项目评审费</t>
  </si>
  <si>
    <t>派遣制人员经费</t>
  </si>
  <si>
    <t>政采业务经费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</si>
</sst>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4" fillId="0" borderId="15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2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 applyProtection="1">
      <alignment horizontal="right" vertical="center"/>
      <protection/>
    </xf>
    <xf numFmtId="183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61"/>
      <c r="C1" s="61"/>
      <c r="D1" s="61"/>
      <c r="E1" s="61"/>
      <c r="F1" s="98" t="s">
        <v>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</row>
    <row r="2" spans="1:253" ht="19.5" customHeight="1">
      <c r="A2" s="166" t="s">
        <v>1</v>
      </c>
      <c r="B2" s="166"/>
      <c r="C2" s="166"/>
      <c r="D2" s="166"/>
      <c r="E2" s="166"/>
      <c r="F2" s="166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3.5" customHeight="1">
      <c r="A3" s="100" t="s">
        <v>2</v>
      </c>
      <c r="C3" s="101"/>
      <c r="D3" s="37"/>
      <c r="E3" s="97"/>
      <c r="F3" s="3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2" ht="15" customHeight="1">
      <c r="A4" s="47" t="s">
        <v>4</v>
      </c>
      <c r="B4" s="47"/>
      <c r="C4" s="47" t="s">
        <v>5</v>
      </c>
      <c r="D4" s="47"/>
      <c r="E4" s="47"/>
      <c r="F4" s="47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</row>
    <row r="5" spans="1:252" ht="15" customHeight="1">
      <c r="A5" s="47" t="s">
        <v>6</v>
      </c>
      <c r="B5" s="47" t="s">
        <v>7</v>
      </c>
      <c r="C5" s="102" t="s">
        <v>8</v>
      </c>
      <c r="D5" s="47" t="s">
        <v>7</v>
      </c>
      <c r="E5" s="102" t="s">
        <v>9</v>
      </c>
      <c r="F5" s="47" t="s">
        <v>7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spans="1:252" ht="15" customHeight="1">
      <c r="A6" s="167" t="s">
        <v>10</v>
      </c>
      <c r="B6" s="110">
        <v>5860.06</v>
      </c>
      <c r="C6" s="168" t="s">
        <v>11</v>
      </c>
      <c r="D6" s="110">
        <v>5860.06</v>
      </c>
      <c r="E6" s="168" t="s">
        <v>12</v>
      </c>
      <c r="F6" s="110">
        <v>4194.71</v>
      </c>
      <c r="G6" s="83"/>
      <c r="H6" s="83">
        <f>+F6/F31</f>
        <v>0.7158134899642665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</row>
    <row r="7" spans="1:252" ht="15" customHeight="1">
      <c r="A7" s="168" t="s">
        <v>13</v>
      </c>
      <c r="B7" s="110">
        <v>5860.06</v>
      </c>
      <c r="C7" s="168" t="s">
        <v>14</v>
      </c>
      <c r="D7" s="110">
        <v>0</v>
      </c>
      <c r="E7" s="168" t="s">
        <v>15</v>
      </c>
      <c r="F7" s="110">
        <v>3858.93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</row>
    <row r="8" spans="1:252" ht="15" customHeight="1">
      <c r="A8" s="169" t="s">
        <v>16</v>
      </c>
      <c r="B8" s="110">
        <v>0</v>
      </c>
      <c r="C8" s="168" t="s">
        <v>17</v>
      </c>
      <c r="D8" s="110">
        <v>0</v>
      </c>
      <c r="E8" s="168" t="s">
        <v>18</v>
      </c>
      <c r="F8" s="110">
        <v>335.78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</row>
    <row r="9" spans="1:252" ht="15" customHeight="1">
      <c r="A9" s="169" t="s">
        <v>19</v>
      </c>
      <c r="B9" s="110">
        <v>0</v>
      </c>
      <c r="C9" s="168" t="s">
        <v>20</v>
      </c>
      <c r="D9" s="110">
        <v>0</v>
      </c>
      <c r="E9" s="168" t="s">
        <v>21</v>
      </c>
      <c r="F9" s="110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</row>
    <row r="10" spans="1:252" ht="15" customHeight="1">
      <c r="A10" s="169" t="s">
        <v>22</v>
      </c>
      <c r="B10" s="110">
        <v>0</v>
      </c>
      <c r="C10" s="168" t="s">
        <v>23</v>
      </c>
      <c r="D10" s="110">
        <v>0</v>
      </c>
      <c r="E10" s="168" t="s">
        <v>24</v>
      </c>
      <c r="F10" s="110">
        <v>1665.35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</row>
    <row r="11" spans="1:252" ht="15" customHeight="1">
      <c r="A11" s="169" t="s">
        <v>25</v>
      </c>
      <c r="B11" s="110">
        <v>0</v>
      </c>
      <c r="C11" s="168" t="s">
        <v>26</v>
      </c>
      <c r="D11" s="110">
        <v>0</v>
      </c>
      <c r="E11" s="168" t="s">
        <v>27</v>
      </c>
      <c r="F11" s="110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</row>
    <row r="12" spans="1:252" ht="15" customHeight="1">
      <c r="A12" s="169" t="s">
        <v>28</v>
      </c>
      <c r="B12" s="110">
        <v>0</v>
      </c>
      <c r="C12" s="168" t="s">
        <v>29</v>
      </c>
      <c r="D12" s="110">
        <v>0</v>
      </c>
      <c r="E12" s="168" t="s">
        <v>30</v>
      </c>
      <c r="F12" s="110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</row>
    <row r="13" spans="1:252" ht="15" customHeight="1">
      <c r="A13" s="168" t="s">
        <v>31</v>
      </c>
      <c r="B13" s="110">
        <v>0</v>
      </c>
      <c r="C13" s="168" t="s">
        <v>32</v>
      </c>
      <c r="D13" s="110">
        <v>0</v>
      </c>
      <c r="E13" s="168" t="s">
        <v>33</v>
      </c>
      <c r="F13" s="110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</row>
    <row r="14" spans="1:252" ht="15" customHeight="1">
      <c r="A14" s="169" t="s">
        <v>34</v>
      </c>
      <c r="B14" s="110">
        <v>0</v>
      </c>
      <c r="C14" s="168" t="s">
        <v>35</v>
      </c>
      <c r="D14" s="110">
        <v>0</v>
      </c>
      <c r="E14" s="168" t="s">
        <v>36</v>
      </c>
      <c r="F14" s="11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</row>
    <row r="15" spans="1:252" ht="15" customHeight="1">
      <c r="A15" s="169" t="s">
        <v>37</v>
      </c>
      <c r="B15" s="110">
        <v>0</v>
      </c>
      <c r="C15" s="168" t="s">
        <v>38</v>
      </c>
      <c r="D15" s="110">
        <v>0</v>
      </c>
      <c r="E15" s="168" t="s">
        <v>39</v>
      </c>
      <c r="F15" s="110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</row>
    <row r="16" spans="1:252" ht="15" customHeight="1">
      <c r="A16" s="169" t="s">
        <v>40</v>
      </c>
      <c r="B16" s="110">
        <v>0</v>
      </c>
      <c r="C16" s="168" t="s">
        <v>41</v>
      </c>
      <c r="D16" s="110">
        <v>0</v>
      </c>
      <c r="E16" s="170"/>
      <c r="F16" s="110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</row>
    <row r="17" spans="1:252" ht="15" customHeight="1">
      <c r="A17" s="169" t="s">
        <v>42</v>
      </c>
      <c r="B17" s="110">
        <v>0</v>
      </c>
      <c r="C17" s="168" t="s">
        <v>43</v>
      </c>
      <c r="D17" s="110">
        <v>0</v>
      </c>
      <c r="E17" s="170"/>
      <c r="F17" s="110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</row>
    <row r="18" spans="1:252" ht="15" customHeight="1">
      <c r="A18" s="169" t="s">
        <v>44</v>
      </c>
      <c r="B18" s="110">
        <v>0</v>
      </c>
      <c r="C18" s="168" t="s">
        <v>45</v>
      </c>
      <c r="D18" s="110">
        <v>0</v>
      </c>
      <c r="E18" s="168"/>
      <c r="F18" s="171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</row>
    <row r="19" spans="1:252" ht="15" customHeight="1">
      <c r="A19" s="169"/>
      <c r="B19" s="172"/>
      <c r="C19" s="168" t="s">
        <v>46</v>
      </c>
      <c r="D19" s="110">
        <v>0</v>
      </c>
      <c r="E19" s="168"/>
      <c r="F19" s="171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</row>
    <row r="20" spans="1:252" ht="15" customHeight="1">
      <c r="A20" s="169"/>
      <c r="B20" s="172"/>
      <c r="C20" s="168" t="s">
        <v>47</v>
      </c>
      <c r="D20" s="110">
        <v>0</v>
      </c>
      <c r="E20" s="168"/>
      <c r="F20" s="17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</row>
    <row r="21" spans="1:252" ht="15" customHeight="1">
      <c r="A21" s="169"/>
      <c r="B21" s="172"/>
      <c r="C21" s="168" t="s">
        <v>48</v>
      </c>
      <c r="D21" s="110">
        <v>0</v>
      </c>
      <c r="E21" s="168"/>
      <c r="F21" s="171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</row>
    <row r="22" spans="1:252" ht="15" customHeight="1">
      <c r="A22" s="169"/>
      <c r="B22" s="171"/>
      <c r="C22" s="168" t="s">
        <v>49</v>
      </c>
      <c r="D22" s="110">
        <v>0</v>
      </c>
      <c r="E22" s="168"/>
      <c r="F22" s="17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</row>
    <row r="23" spans="1:252" ht="15" customHeight="1">
      <c r="A23" s="169"/>
      <c r="B23" s="172"/>
      <c r="C23" s="168" t="s">
        <v>50</v>
      </c>
      <c r="D23" s="110">
        <v>0</v>
      </c>
      <c r="E23" s="168"/>
      <c r="F23" s="17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</row>
    <row r="24" spans="1:252" ht="15" customHeight="1">
      <c r="A24" s="169"/>
      <c r="B24" s="171"/>
      <c r="C24" s="168" t="s">
        <v>51</v>
      </c>
      <c r="D24" s="110">
        <v>0</v>
      </c>
      <c r="E24" s="168"/>
      <c r="F24" s="17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</row>
    <row r="25" spans="1:252" ht="15" customHeight="1">
      <c r="A25" s="169"/>
      <c r="B25" s="171"/>
      <c r="C25" s="168" t="s">
        <v>52</v>
      </c>
      <c r="D25" s="110">
        <v>0</v>
      </c>
      <c r="E25" s="168"/>
      <c r="F25" s="17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</row>
    <row r="26" spans="1:252" ht="15" customHeight="1">
      <c r="A26" s="169"/>
      <c r="B26" s="172"/>
      <c r="C26" s="168" t="s">
        <v>53</v>
      </c>
      <c r="D26" s="110">
        <v>0</v>
      </c>
      <c r="E26" s="168"/>
      <c r="F26" s="17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</row>
    <row r="27" spans="1:252" ht="15" customHeight="1">
      <c r="A27" s="169"/>
      <c r="B27" s="172"/>
      <c r="C27" s="168" t="s">
        <v>54</v>
      </c>
      <c r="D27" s="110">
        <v>0</v>
      </c>
      <c r="E27" s="168"/>
      <c r="F27" s="17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</row>
    <row r="28" spans="1:252" ht="15" customHeight="1">
      <c r="A28" s="169"/>
      <c r="B28" s="172"/>
      <c r="C28" s="168" t="s">
        <v>55</v>
      </c>
      <c r="D28" s="110">
        <v>0</v>
      </c>
      <c r="E28" s="168"/>
      <c r="F28" s="17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</row>
    <row r="29" spans="1:252" ht="15" customHeight="1">
      <c r="A29" s="169"/>
      <c r="B29" s="172"/>
      <c r="C29" s="168" t="s">
        <v>56</v>
      </c>
      <c r="D29" s="111">
        <v>0</v>
      </c>
      <c r="E29" s="168"/>
      <c r="F29" s="17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</row>
    <row r="30" spans="1:252" ht="15" customHeight="1">
      <c r="A30" s="169"/>
      <c r="B30" s="172"/>
      <c r="C30" s="168" t="s">
        <v>57</v>
      </c>
      <c r="D30" s="111">
        <v>0</v>
      </c>
      <c r="E30" s="168"/>
      <c r="F30" s="17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</row>
    <row r="31" spans="1:252" ht="15" customHeight="1">
      <c r="A31" s="169" t="s">
        <v>58</v>
      </c>
      <c r="B31" s="172">
        <f>B6+B10+B11</f>
        <v>5860.06</v>
      </c>
      <c r="C31" s="173" t="s">
        <v>59</v>
      </c>
      <c r="D31" s="173"/>
      <c r="E31" s="173"/>
      <c r="F31" s="110">
        <f>SUM(D6:D30)</f>
        <v>5860.06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</row>
    <row r="32" spans="1:252" ht="15" customHeight="1">
      <c r="A32" s="169" t="s">
        <v>60</v>
      </c>
      <c r="B32" s="110">
        <v>0</v>
      </c>
      <c r="C32" s="47" t="s">
        <v>61</v>
      </c>
      <c r="D32" s="47"/>
      <c r="E32" s="47"/>
      <c r="F32" s="171">
        <f>B33-F31</f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</row>
    <row r="33" spans="1:252" ht="15" customHeight="1">
      <c r="A33" s="169" t="s">
        <v>62</v>
      </c>
      <c r="B33" s="110">
        <v>5860.06</v>
      </c>
      <c r="C33" s="47" t="s">
        <v>63</v>
      </c>
      <c r="D33" s="47"/>
      <c r="E33" s="47"/>
      <c r="F33" s="171">
        <f>F31+F32</f>
        <v>5860.06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</row>
    <row r="34" spans="1:252" ht="24.75" customHeight="1">
      <c r="A34" s="117"/>
      <c r="B34" s="118"/>
      <c r="C34" s="117"/>
      <c r="D34" s="118"/>
      <c r="E34" s="117"/>
      <c r="F34" s="117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</row>
    <row r="35" spans="1:252" ht="27.75" customHeight="1">
      <c r="A35" s="120"/>
      <c r="B35" s="121"/>
      <c r="C35" s="121"/>
      <c r="D35" s="121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</row>
    <row r="36" spans="1:252" ht="27.75" customHeight="1">
      <c r="A36" s="121"/>
      <c r="B36" s="121"/>
      <c r="C36" s="121"/>
      <c r="D36" s="121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</row>
    <row r="37" spans="1:252" ht="27.75" customHeight="1">
      <c r="A37" s="121"/>
      <c r="B37" s="121"/>
      <c r="C37" s="121"/>
      <c r="D37" s="121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</row>
    <row r="38" spans="1:252" ht="27.75" customHeight="1">
      <c r="A38" s="121"/>
      <c r="B38" s="121"/>
      <c r="C38" s="121"/>
      <c r="D38" s="121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tabSelected="1" view="pageBreakPreview" zoomScale="60" workbookViewId="0" topLeftCell="A1">
      <selection activeCell="A12" sqref="A12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 t="s">
        <v>289</v>
      </c>
    </row>
    <row r="2" spans="1:13" ht="46.5" customHeight="1">
      <c r="A2" s="2" t="s">
        <v>290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99</v>
      </c>
      <c r="B4" s="7" t="s">
        <v>66</v>
      </c>
      <c r="C4" s="8" t="s">
        <v>291</v>
      </c>
      <c r="D4" s="8" t="s">
        <v>292</v>
      </c>
      <c r="E4" s="9" t="s">
        <v>293</v>
      </c>
      <c r="F4" s="9"/>
      <c r="G4" s="9"/>
      <c r="H4" s="9"/>
      <c r="I4" s="7" t="s">
        <v>75</v>
      </c>
      <c r="J4" s="7"/>
      <c r="K4" s="7"/>
      <c r="L4" s="7" t="s">
        <v>294</v>
      </c>
      <c r="M4" s="7" t="s">
        <v>295</v>
      </c>
    </row>
    <row r="5" spans="1:13" ht="62.25" customHeight="1">
      <c r="A5" s="10"/>
      <c r="B5" s="7"/>
      <c r="C5" s="8"/>
      <c r="D5" s="8"/>
      <c r="E5" s="7" t="s">
        <v>275</v>
      </c>
      <c r="F5" s="7" t="s">
        <v>77</v>
      </c>
      <c r="G5" s="7" t="s">
        <v>88</v>
      </c>
      <c r="H5" s="10" t="s">
        <v>89</v>
      </c>
      <c r="I5" s="7" t="s">
        <v>296</v>
      </c>
      <c r="J5" s="7" t="s">
        <v>297</v>
      </c>
      <c r="K5" s="7" t="s">
        <v>89</v>
      </c>
      <c r="L5" s="7"/>
      <c r="M5" s="7"/>
    </row>
    <row r="6" spans="1:13" ht="31.5" customHeight="1">
      <c r="A6" s="11"/>
      <c r="B6" s="11"/>
      <c r="C6" s="11" t="s">
        <v>74</v>
      </c>
      <c r="D6" s="11"/>
      <c r="E6" s="12">
        <v>1665.35</v>
      </c>
      <c r="F6" s="12">
        <v>1665.35</v>
      </c>
      <c r="G6" s="13">
        <v>0</v>
      </c>
      <c r="H6" s="12">
        <v>0</v>
      </c>
      <c r="I6" s="21">
        <v>0</v>
      </c>
      <c r="J6" s="12">
        <v>0</v>
      </c>
      <c r="K6" s="12">
        <v>0</v>
      </c>
      <c r="L6" s="12">
        <v>0</v>
      </c>
      <c r="M6" s="12">
        <v>0</v>
      </c>
    </row>
    <row r="7" spans="1:13" ht="31.5" customHeight="1">
      <c r="A7" s="11"/>
      <c r="B7" s="11" t="s">
        <v>91</v>
      </c>
      <c r="C7" s="11" t="s">
        <v>92</v>
      </c>
      <c r="D7" s="11"/>
      <c r="E7" s="12">
        <v>1665.35</v>
      </c>
      <c r="F7" s="12">
        <v>1665.35</v>
      </c>
      <c r="G7" s="13">
        <v>0</v>
      </c>
      <c r="H7" s="12">
        <v>0</v>
      </c>
      <c r="I7" s="21">
        <v>0</v>
      </c>
      <c r="J7" s="12">
        <v>0</v>
      </c>
      <c r="K7" s="12">
        <v>0</v>
      </c>
      <c r="L7" s="12">
        <v>0</v>
      </c>
      <c r="M7" s="12">
        <v>0</v>
      </c>
    </row>
    <row r="8" spans="1:13" ht="31.5" customHeight="1">
      <c r="A8" s="11" t="s">
        <v>140</v>
      </c>
      <c r="B8" s="11"/>
      <c r="C8" s="11" t="s">
        <v>141</v>
      </c>
      <c r="D8" s="11"/>
      <c r="E8" s="12">
        <v>1665.35</v>
      </c>
      <c r="F8" s="12">
        <v>1665.35</v>
      </c>
      <c r="G8" s="13">
        <v>0</v>
      </c>
      <c r="H8" s="12">
        <v>0</v>
      </c>
      <c r="I8" s="21">
        <v>0</v>
      </c>
      <c r="J8" s="12">
        <v>0</v>
      </c>
      <c r="K8" s="12">
        <v>0</v>
      </c>
      <c r="L8" s="12">
        <v>0</v>
      </c>
      <c r="M8" s="12">
        <v>0</v>
      </c>
    </row>
    <row r="9" spans="1:13" ht="31.5" customHeight="1">
      <c r="A9" s="11" t="s">
        <v>142</v>
      </c>
      <c r="B9" s="11"/>
      <c r="C9" s="11" t="s">
        <v>143</v>
      </c>
      <c r="D9" s="11"/>
      <c r="E9" s="12">
        <v>1665.35</v>
      </c>
      <c r="F9" s="12">
        <v>1665.35</v>
      </c>
      <c r="G9" s="13">
        <v>0</v>
      </c>
      <c r="H9" s="12">
        <v>0</v>
      </c>
      <c r="I9" s="21">
        <v>0</v>
      </c>
      <c r="J9" s="12">
        <v>0</v>
      </c>
      <c r="K9" s="12">
        <v>0</v>
      </c>
      <c r="L9" s="12">
        <v>0</v>
      </c>
      <c r="M9" s="12">
        <v>0</v>
      </c>
    </row>
    <row r="10" spans="1:13" ht="31.5" customHeight="1">
      <c r="A10" s="11" t="s">
        <v>148</v>
      </c>
      <c r="B10" s="11"/>
      <c r="C10" s="11" t="s">
        <v>149</v>
      </c>
      <c r="D10" s="11"/>
      <c r="E10" s="12">
        <v>540.25</v>
      </c>
      <c r="F10" s="12">
        <v>540.25</v>
      </c>
      <c r="G10" s="13">
        <v>0</v>
      </c>
      <c r="H10" s="12">
        <v>0</v>
      </c>
      <c r="I10" s="21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3" ht="31.5" customHeight="1">
      <c r="A11" s="11" t="s">
        <v>150</v>
      </c>
      <c r="B11" s="11" t="s">
        <v>93</v>
      </c>
      <c r="C11" s="11" t="s">
        <v>147</v>
      </c>
      <c r="D11" s="11" t="s">
        <v>298</v>
      </c>
      <c r="E11" s="12">
        <v>10</v>
      </c>
      <c r="F11" s="12">
        <v>10</v>
      </c>
      <c r="G11" s="13">
        <v>0</v>
      </c>
      <c r="H11" s="12">
        <v>0</v>
      </c>
      <c r="I11" s="21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31.5" customHeight="1">
      <c r="A12" s="11" t="s">
        <v>150</v>
      </c>
      <c r="B12" s="11" t="s">
        <v>93</v>
      </c>
      <c r="C12" s="11" t="s">
        <v>147</v>
      </c>
      <c r="D12" s="11" t="s">
        <v>299</v>
      </c>
      <c r="E12" s="12">
        <v>190</v>
      </c>
      <c r="F12" s="12">
        <v>190</v>
      </c>
      <c r="G12" s="13">
        <v>0</v>
      </c>
      <c r="H12" s="12">
        <v>0</v>
      </c>
      <c r="I12" s="21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ht="31.5" customHeight="1">
      <c r="A13" s="11" t="s">
        <v>150</v>
      </c>
      <c r="B13" s="11" t="s">
        <v>93</v>
      </c>
      <c r="C13" s="11" t="s">
        <v>147</v>
      </c>
      <c r="D13" s="11" t="s">
        <v>300</v>
      </c>
      <c r="E13" s="12">
        <v>14</v>
      </c>
      <c r="F13" s="12">
        <v>14</v>
      </c>
      <c r="G13" s="13">
        <v>0</v>
      </c>
      <c r="H13" s="12">
        <v>0</v>
      </c>
      <c r="I13" s="21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31.5" customHeight="1">
      <c r="A14" s="11" t="s">
        <v>150</v>
      </c>
      <c r="B14" s="11" t="s">
        <v>93</v>
      </c>
      <c r="C14" s="11" t="s">
        <v>147</v>
      </c>
      <c r="D14" s="11" t="s">
        <v>301</v>
      </c>
      <c r="E14" s="12">
        <v>37.95</v>
      </c>
      <c r="F14" s="12">
        <v>37.95</v>
      </c>
      <c r="G14" s="13">
        <v>0</v>
      </c>
      <c r="H14" s="12">
        <v>0</v>
      </c>
      <c r="I14" s="21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31.5" customHeight="1">
      <c r="A15" s="11" t="s">
        <v>150</v>
      </c>
      <c r="B15" s="11" t="s">
        <v>93</v>
      </c>
      <c r="C15" s="11" t="s">
        <v>147</v>
      </c>
      <c r="D15" s="11" t="s">
        <v>302</v>
      </c>
      <c r="E15" s="12">
        <v>36</v>
      </c>
      <c r="F15" s="12">
        <v>36</v>
      </c>
      <c r="G15" s="13">
        <v>0</v>
      </c>
      <c r="H15" s="12">
        <v>0</v>
      </c>
      <c r="I15" s="21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31.5" customHeight="1">
      <c r="A16" s="11" t="s">
        <v>150</v>
      </c>
      <c r="B16" s="11" t="s">
        <v>93</v>
      </c>
      <c r="C16" s="11" t="s">
        <v>147</v>
      </c>
      <c r="D16" s="11" t="s">
        <v>303</v>
      </c>
      <c r="E16" s="12">
        <v>187.5</v>
      </c>
      <c r="F16" s="12">
        <v>187.5</v>
      </c>
      <c r="G16" s="13">
        <v>0</v>
      </c>
      <c r="H16" s="12">
        <v>0</v>
      </c>
      <c r="I16" s="21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31.5" customHeight="1">
      <c r="A17" s="11" t="s">
        <v>150</v>
      </c>
      <c r="B17" s="11" t="s">
        <v>93</v>
      </c>
      <c r="C17" s="11" t="s">
        <v>147</v>
      </c>
      <c r="D17" s="11" t="s">
        <v>304</v>
      </c>
      <c r="E17" s="12">
        <v>15</v>
      </c>
      <c r="F17" s="12">
        <v>15</v>
      </c>
      <c r="G17" s="13">
        <v>0</v>
      </c>
      <c r="H17" s="12">
        <v>0</v>
      </c>
      <c r="I17" s="21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31.5" customHeight="1">
      <c r="A18" s="11" t="s">
        <v>150</v>
      </c>
      <c r="B18" s="11" t="s">
        <v>93</v>
      </c>
      <c r="C18" s="11" t="s">
        <v>147</v>
      </c>
      <c r="D18" s="11" t="s">
        <v>305</v>
      </c>
      <c r="E18" s="12">
        <v>49.8</v>
      </c>
      <c r="F18" s="12">
        <v>49.8</v>
      </c>
      <c r="G18" s="13">
        <v>0</v>
      </c>
      <c r="H18" s="12">
        <v>0</v>
      </c>
      <c r="I18" s="21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ht="31.5" customHeight="1">
      <c r="A19" s="11" t="s">
        <v>151</v>
      </c>
      <c r="B19" s="11"/>
      <c r="C19" s="11" t="s">
        <v>152</v>
      </c>
      <c r="D19" s="11"/>
      <c r="E19" s="12">
        <v>326</v>
      </c>
      <c r="F19" s="12">
        <v>326</v>
      </c>
      <c r="G19" s="13">
        <v>0</v>
      </c>
      <c r="H19" s="12">
        <v>0</v>
      </c>
      <c r="I19" s="21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3" ht="31.5" customHeight="1">
      <c r="A20" s="11" t="s">
        <v>153</v>
      </c>
      <c r="B20" s="11" t="s">
        <v>93</v>
      </c>
      <c r="C20" s="11" t="s">
        <v>147</v>
      </c>
      <c r="D20" s="11" t="s">
        <v>306</v>
      </c>
      <c r="E20" s="12">
        <v>326</v>
      </c>
      <c r="F20" s="12">
        <v>326</v>
      </c>
      <c r="G20" s="13">
        <v>0</v>
      </c>
      <c r="H20" s="12">
        <v>0</v>
      </c>
      <c r="I20" s="21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ht="31.5" customHeight="1">
      <c r="A21" s="11" t="s">
        <v>154</v>
      </c>
      <c r="B21" s="11"/>
      <c r="C21" s="11" t="s">
        <v>155</v>
      </c>
      <c r="D21" s="11"/>
      <c r="E21" s="12">
        <v>314.3</v>
      </c>
      <c r="F21" s="12">
        <v>314.3</v>
      </c>
      <c r="G21" s="13">
        <v>0</v>
      </c>
      <c r="H21" s="12">
        <v>0</v>
      </c>
      <c r="I21" s="21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ht="31.5" customHeight="1">
      <c r="A22" s="11" t="s">
        <v>156</v>
      </c>
      <c r="B22" s="11" t="s">
        <v>93</v>
      </c>
      <c r="C22" s="11" t="s">
        <v>147</v>
      </c>
      <c r="D22" s="11" t="s">
        <v>307</v>
      </c>
      <c r="E22" s="12">
        <v>14.5</v>
      </c>
      <c r="F22" s="12">
        <v>14.5</v>
      </c>
      <c r="G22" s="13">
        <v>0</v>
      </c>
      <c r="H22" s="12">
        <v>0</v>
      </c>
      <c r="I22" s="21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 ht="31.5" customHeight="1">
      <c r="A23" s="11" t="s">
        <v>156</v>
      </c>
      <c r="B23" s="11" t="s">
        <v>93</v>
      </c>
      <c r="C23" s="11" t="s">
        <v>147</v>
      </c>
      <c r="D23" s="11" t="s">
        <v>308</v>
      </c>
      <c r="E23" s="12">
        <v>31</v>
      </c>
      <c r="F23" s="12">
        <v>31</v>
      </c>
      <c r="G23" s="13">
        <v>0</v>
      </c>
      <c r="H23" s="12">
        <v>0</v>
      </c>
      <c r="I23" s="21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31.5" customHeight="1">
      <c r="A24" s="11" t="s">
        <v>156</v>
      </c>
      <c r="B24" s="11" t="s">
        <v>93</v>
      </c>
      <c r="C24" s="11" t="s">
        <v>147</v>
      </c>
      <c r="D24" s="11" t="s">
        <v>309</v>
      </c>
      <c r="E24" s="12">
        <v>10</v>
      </c>
      <c r="F24" s="12">
        <v>10</v>
      </c>
      <c r="G24" s="13">
        <v>0</v>
      </c>
      <c r="H24" s="12">
        <v>0</v>
      </c>
      <c r="I24" s="21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31.5" customHeight="1">
      <c r="A25" s="11" t="s">
        <v>156</v>
      </c>
      <c r="B25" s="11" t="s">
        <v>93</v>
      </c>
      <c r="C25" s="11" t="s">
        <v>147</v>
      </c>
      <c r="D25" s="11" t="s">
        <v>310</v>
      </c>
      <c r="E25" s="12">
        <v>17</v>
      </c>
      <c r="F25" s="12">
        <v>17</v>
      </c>
      <c r="G25" s="13">
        <v>0</v>
      </c>
      <c r="H25" s="12">
        <v>0</v>
      </c>
      <c r="I25" s="21">
        <v>0</v>
      </c>
      <c r="J25" s="12">
        <v>0</v>
      </c>
      <c r="K25" s="12">
        <v>0</v>
      </c>
      <c r="L25" s="12">
        <v>0</v>
      </c>
      <c r="M25" s="12">
        <v>0</v>
      </c>
    </row>
    <row r="26" spans="1:13" ht="31.5" customHeight="1">
      <c r="A26" s="11" t="s">
        <v>156</v>
      </c>
      <c r="B26" s="11" t="s">
        <v>93</v>
      </c>
      <c r="C26" s="11" t="s">
        <v>147</v>
      </c>
      <c r="D26" s="11" t="s">
        <v>311</v>
      </c>
      <c r="E26" s="12">
        <v>48.8</v>
      </c>
      <c r="F26" s="12">
        <v>48.8</v>
      </c>
      <c r="G26" s="13">
        <v>0</v>
      </c>
      <c r="H26" s="12">
        <v>0</v>
      </c>
      <c r="I26" s="21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3" ht="31.5" customHeight="1">
      <c r="A27" s="11" t="s">
        <v>156</v>
      </c>
      <c r="B27" s="11" t="s">
        <v>93</v>
      </c>
      <c r="C27" s="11" t="s">
        <v>147</v>
      </c>
      <c r="D27" s="11" t="s">
        <v>312</v>
      </c>
      <c r="E27" s="12">
        <v>193</v>
      </c>
      <c r="F27" s="12">
        <v>193</v>
      </c>
      <c r="G27" s="13">
        <v>0</v>
      </c>
      <c r="H27" s="12">
        <v>0</v>
      </c>
      <c r="I27" s="21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 ht="31.5" customHeight="1">
      <c r="A28" s="11" t="s">
        <v>157</v>
      </c>
      <c r="B28" s="11"/>
      <c r="C28" s="11" t="s">
        <v>158</v>
      </c>
      <c r="D28" s="11"/>
      <c r="E28" s="12">
        <v>265</v>
      </c>
      <c r="F28" s="12">
        <v>265</v>
      </c>
      <c r="G28" s="13">
        <v>0</v>
      </c>
      <c r="H28" s="12">
        <v>0</v>
      </c>
      <c r="I28" s="21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 ht="31.5" customHeight="1">
      <c r="A29" s="11" t="s">
        <v>159</v>
      </c>
      <c r="B29" s="11" t="s">
        <v>95</v>
      </c>
      <c r="C29" s="11" t="s">
        <v>160</v>
      </c>
      <c r="D29" s="11" t="s">
        <v>313</v>
      </c>
      <c r="E29" s="12">
        <v>265</v>
      </c>
      <c r="F29" s="12">
        <v>265</v>
      </c>
      <c r="G29" s="13">
        <v>0</v>
      </c>
      <c r="H29" s="12">
        <v>0</v>
      </c>
      <c r="I29" s="21">
        <v>0</v>
      </c>
      <c r="J29" s="12">
        <v>0</v>
      </c>
      <c r="K29" s="12">
        <v>0</v>
      </c>
      <c r="L29" s="12">
        <v>0</v>
      </c>
      <c r="M29" s="12">
        <v>0</v>
      </c>
    </row>
    <row r="30" spans="1:13" ht="31.5" customHeight="1">
      <c r="A30" s="11" t="s">
        <v>161</v>
      </c>
      <c r="B30" s="11"/>
      <c r="C30" s="11" t="s">
        <v>162</v>
      </c>
      <c r="D30" s="11"/>
      <c r="E30" s="12">
        <v>219.8</v>
      </c>
      <c r="F30" s="12">
        <v>219.8</v>
      </c>
      <c r="G30" s="13">
        <v>0</v>
      </c>
      <c r="H30" s="12">
        <v>0</v>
      </c>
      <c r="I30" s="21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ht="31.5" customHeight="1">
      <c r="A31" s="11" t="s">
        <v>163</v>
      </c>
      <c r="B31" s="11" t="s">
        <v>95</v>
      </c>
      <c r="C31" s="11" t="s">
        <v>160</v>
      </c>
      <c r="D31" s="11" t="s">
        <v>314</v>
      </c>
      <c r="E31" s="12">
        <v>177.1</v>
      </c>
      <c r="F31" s="12">
        <v>177.1</v>
      </c>
      <c r="G31" s="13">
        <v>0</v>
      </c>
      <c r="H31" s="12">
        <v>0</v>
      </c>
      <c r="I31" s="21">
        <v>0</v>
      </c>
      <c r="J31" s="12">
        <v>0</v>
      </c>
      <c r="K31" s="12">
        <v>0</v>
      </c>
      <c r="L31" s="12">
        <v>0</v>
      </c>
      <c r="M31" s="12">
        <v>0</v>
      </c>
    </row>
    <row r="32" spans="1:13" ht="31.5" customHeight="1">
      <c r="A32" s="11" t="s">
        <v>163</v>
      </c>
      <c r="B32" s="11" t="s">
        <v>95</v>
      </c>
      <c r="C32" s="11" t="s">
        <v>160</v>
      </c>
      <c r="D32" s="11" t="s">
        <v>315</v>
      </c>
      <c r="E32" s="12">
        <v>42.7</v>
      </c>
      <c r="F32" s="12">
        <v>42.7</v>
      </c>
      <c r="G32" s="13">
        <v>0</v>
      </c>
      <c r="H32" s="12">
        <v>0</v>
      </c>
      <c r="I32" s="21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 ht="16.5" customHeight="1">
      <c r="A33" s="14"/>
      <c r="B33" s="15"/>
      <c r="C33" s="16"/>
      <c r="D33" s="15"/>
      <c r="E33" s="15"/>
      <c r="F33" s="16"/>
      <c r="G33" s="16"/>
      <c r="H33" s="16"/>
      <c r="I33" s="15"/>
      <c r="J33" s="16"/>
      <c r="K33" s="16"/>
      <c r="L33" s="16"/>
      <c r="M33" s="16"/>
    </row>
    <row r="34" spans="1:13" ht="16.5" customHeight="1">
      <c r="A34" s="17"/>
      <c r="C34" s="18"/>
      <c r="F34" s="18"/>
      <c r="G34" s="18"/>
      <c r="H34" s="18"/>
      <c r="J34" s="18"/>
      <c r="K34" s="18"/>
      <c r="L34" s="18"/>
      <c r="M34" s="18"/>
    </row>
    <row r="35" spans="1:13" ht="16.5" customHeight="1">
      <c r="A35" s="17"/>
      <c r="C35" s="18"/>
      <c r="F35" s="18"/>
      <c r="G35" s="18"/>
      <c r="J35" s="18"/>
      <c r="M35" s="18"/>
    </row>
    <row r="36" ht="20.25" customHeight="1"/>
    <row r="37" spans="1:6" ht="30" customHeight="1">
      <c r="A37" s="19"/>
      <c r="B37" s="19"/>
      <c r="C37" s="19"/>
      <c r="D37" s="19"/>
      <c r="E37" s="19"/>
      <c r="F37" s="19"/>
    </row>
    <row r="38" spans="2:6" ht="30" customHeight="1">
      <c r="B38" s="19"/>
      <c r="C38" s="19"/>
      <c r="D38" s="19"/>
      <c r="E38" s="19"/>
      <c r="F38" s="19"/>
    </row>
    <row r="39" spans="1:6" ht="30" customHeight="1">
      <c r="A39" s="19"/>
      <c r="B39" s="19"/>
      <c r="D39" s="19"/>
      <c r="F39" s="19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6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45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61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98" t="s">
        <v>64</v>
      </c>
      <c r="Y1" s="61"/>
    </row>
    <row r="2" spans="1:25" ht="45.75" customHeight="1">
      <c r="A2" s="147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65"/>
    </row>
    <row r="3" spans="1:25" ht="39" customHeight="1">
      <c r="A3" s="148" t="s">
        <v>2</v>
      </c>
      <c r="B3" s="37"/>
      <c r="C3" s="37"/>
      <c r="D3" s="37"/>
      <c r="E3" s="37"/>
      <c r="F3" s="149"/>
      <c r="G3" s="149"/>
      <c r="H3" s="149"/>
      <c r="I3" s="149"/>
      <c r="J3" s="149"/>
      <c r="K3" s="149"/>
      <c r="L3" s="66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61" t="s">
        <v>3</v>
      </c>
      <c r="Y3" s="97"/>
    </row>
    <row r="4" spans="1:25" ht="24.75" customHeight="1">
      <c r="A4" s="7" t="s">
        <v>66</v>
      </c>
      <c r="B4" s="150" t="s">
        <v>67</v>
      </c>
      <c r="C4" s="151" t="s">
        <v>68</v>
      </c>
      <c r="D4" s="152" t="s">
        <v>69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62" t="s">
        <v>70</v>
      </c>
      <c r="R4" s="152"/>
      <c r="S4" s="152"/>
      <c r="T4" s="152"/>
      <c r="U4" s="152"/>
      <c r="V4" s="96"/>
      <c r="W4" s="96"/>
      <c r="X4" s="96"/>
      <c r="Y4" s="117"/>
    </row>
    <row r="5" spans="1:25" ht="27.75" customHeight="1">
      <c r="A5" s="7"/>
      <c r="B5" s="150"/>
      <c r="C5" s="74"/>
      <c r="D5" s="153" t="s">
        <v>71</v>
      </c>
      <c r="E5" s="153"/>
      <c r="F5" s="153"/>
      <c r="G5" s="153"/>
      <c r="H5" s="154" t="s">
        <v>72</v>
      </c>
      <c r="I5" s="154" t="s">
        <v>73</v>
      </c>
      <c r="J5" s="154"/>
      <c r="K5" s="154"/>
      <c r="L5" s="154"/>
      <c r="M5" s="154"/>
      <c r="N5" s="154"/>
      <c r="O5" s="154"/>
      <c r="P5" s="154"/>
      <c r="Q5" s="154" t="s">
        <v>74</v>
      </c>
      <c r="R5" s="153" t="s">
        <v>75</v>
      </c>
      <c r="S5" s="153"/>
      <c r="T5" s="153"/>
      <c r="U5" s="163"/>
      <c r="V5" s="152" t="s">
        <v>76</v>
      </c>
      <c r="W5" s="152"/>
      <c r="X5" s="152"/>
      <c r="Y5" s="144"/>
    </row>
    <row r="6" spans="1:25" ht="90.75" customHeight="1">
      <c r="A6" s="7"/>
      <c r="B6" s="150"/>
      <c r="C6" s="78"/>
      <c r="D6" s="79" t="s">
        <v>74</v>
      </c>
      <c r="E6" s="79" t="s">
        <v>77</v>
      </c>
      <c r="F6" s="79" t="s">
        <v>78</v>
      </c>
      <c r="G6" s="79" t="s">
        <v>79</v>
      </c>
      <c r="H6" s="79"/>
      <c r="I6" s="79" t="s">
        <v>74</v>
      </c>
      <c r="J6" s="79" t="s">
        <v>80</v>
      </c>
      <c r="K6" s="79" t="s">
        <v>81</v>
      </c>
      <c r="L6" s="79" t="s">
        <v>82</v>
      </c>
      <c r="M6" s="79" t="s">
        <v>83</v>
      </c>
      <c r="N6" s="79" t="s">
        <v>84</v>
      </c>
      <c r="O6" s="79" t="s">
        <v>85</v>
      </c>
      <c r="P6" s="79" t="s">
        <v>86</v>
      </c>
      <c r="Q6" s="79"/>
      <c r="R6" s="79" t="s">
        <v>87</v>
      </c>
      <c r="S6" s="79" t="s">
        <v>77</v>
      </c>
      <c r="T6" s="79" t="s">
        <v>88</v>
      </c>
      <c r="U6" s="79" t="s">
        <v>89</v>
      </c>
      <c r="V6" s="164" t="s">
        <v>87</v>
      </c>
      <c r="W6" s="164" t="s">
        <v>90</v>
      </c>
      <c r="X6" s="164" t="s">
        <v>73</v>
      </c>
      <c r="Y6" s="144"/>
    </row>
    <row r="7" spans="1:25" ht="34.5" customHeight="1">
      <c r="A7" s="155"/>
      <c r="B7" s="155" t="s">
        <v>74</v>
      </c>
      <c r="C7" s="156">
        <v>5860.06</v>
      </c>
      <c r="D7" s="156">
        <v>5860.06</v>
      </c>
      <c r="E7" s="156">
        <v>5860.06</v>
      </c>
      <c r="F7" s="157">
        <v>0</v>
      </c>
      <c r="G7" s="156">
        <v>0</v>
      </c>
      <c r="H7" s="158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17"/>
    </row>
    <row r="8" spans="1:25" ht="34.5" customHeight="1">
      <c r="A8" s="155" t="s">
        <v>91</v>
      </c>
      <c r="B8" s="155" t="s">
        <v>92</v>
      </c>
      <c r="C8" s="156">
        <v>5860.06</v>
      </c>
      <c r="D8" s="156">
        <v>5860.06</v>
      </c>
      <c r="E8" s="156">
        <v>5860.06</v>
      </c>
      <c r="F8" s="157">
        <v>0</v>
      </c>
      <c r="G8" s="156">
        <v>0</v>
      </c>
      <c r="H8" s="158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24"/>
    </row>
    <row r="9" spans="1:25" ht="34.5" customHeight="1">
      <c r="A9" s="155" t="s">
        <v>93</v>
      </c>
      <c r="B9" s="155" t="s">
        <v>94</v>
      </c>
      <c r="C9" s="156">
        <v>3744.78</v>
      </c>
      <c r="D9" s="156">
        <v>3744.78</v>
      </c>
      <c r="E9" s="156">
        <v>3744.78</v>
      </c>
      <c r="F9" s="157">
        <v>0</v>
      </c>
      <c r="G9" s="156">
        <v>0</v>
      </c>
      <c r="H9" s="158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37"/>
    </row>
    <row r="10" spans="1:25" ht="34.5" customHeight="1">
      <c r="A10" s="155" t="s">
        <v>95</v>
      </c>
      <c r="B10" s="155" t="s">
        <v>96</v>
      </c>
      <c r="C10" s="156">
        <v>2115.28</v>
      </c>
      <c r="D10" s="156">
        <v>2115.28</v>
      </c>
      <c r="E10" s="156">
        <v>2115.28</v>
      </c>
      <c r="F10" s="157">
        <v>0</v>
      </c>
      <c r="G10" s="156">
        <v>0</v>
      </c>
      <c r="H10" s="158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37"/>
    </row>
    <row r="11" spans="1:25" ht="40.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1:25" ht="48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37"/>
      <c r="W12" s="124"/>
      <c r="X12" s="124"/>
      <c r="Y12" s="37"/>
    </row>
    <row r="13" spans="1:25" ht="25.5" customHeight="1">
      <c r="A13" s="159"/>
      <c r="B13" s="160"/>
      <c r="D13" s="160"/>
      <c r="E13" s="37"/>
      <c r="F13" s="160"/>
      <c r="G13" s="160"/>
      <c r="H13" s="160"/>
      <c r="I13" s="160"/>
      <c r="J13" s="37"/>
      <c r="K13" s="37"/>
      <c r="L13" s="37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37"/>
    </row>
    <row r="14" spans="1:25" ht="25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37"/>
      <c r="Y14" s="37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2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61"/>
      <c r="B1" s="125"/>
      <c r="C1" s="125"/>
      <c r="D1" s="125"/>
      <c r="E1" s="125"/>
      <c r="F1" s="125"/>
      <c r="G1" s="125"/>
      <c r="H1" s="125"/>
      <c r="I1" s="125"/>
      <c r="J1" s="125"/>
      <c r="K1" s="135" t="s">
        <v>97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ht="45.75" customHeight="1">
      <c r="A2" s="40" t="s">
        <v>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36"/>
      <c r="M2" s="137"/>
      <c r="N2" s="137"/>
      <c r="O2" s="137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</row>
    <row r="3" spans="1:251" ht="33" customHeight="1">
      <c r="A3" s="126" t="s">
        <v>2</v>
      </c>
      <c r="F3" s="127"/>
      <c r="G3" s="127"/>
      <c r="H3" s="127"/>
      <c r="I3" s="127"/>
      <c r="J3" s="127"/>
      <c r="K3" s="139" t="s">
        <v>3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ht="61.5" customHeight="1">
      <c r="A4" s="128" t="s">
        <v>99</v>
      </c>
      <c r="B4" s="7" t="s">
        <v>66</v>
      </c>
      <c r="C4" s="7" t="s">
        <v>100</v>
      </c>
      <c r="D4" s="88" t="s">
        <v>101</v>
      </c>
      <c r="E4" s="88" t="s">
        <v>102</v>
      </c>
      <c r="F4" s="10" t="s">
        <v>103</v>
      </c>
      <c r="G4" s="10" t="s">
        <v>104</v>
      </c>
      <c r="H4" s="10" t="s">
        <v>105</v>
      </c>
      <c r="I4" s="10" t="s">
        <v>106</v>
      </c>
      <c r="J4" s="10" t="s">
        <v>107</v>
      </c>
      <c r="K4" s="10" t="s">
        <v>108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45" customHeight="1">
      <c r="A5" s="81"/>
      <c r="B5" s="81"/>
      <c r="C5" s="129" t="s">
        <v>74</v>
      </c>
      <c r="D5" s="12">
        <v>5860.06</v>
      </c>
      <c r="E5" s="12">
        <v>4194.71</v>
      </c>
      <c r="F5" s="12">
        <v>1665.35</v>
      </c>
      <c r="G5" s="12">
        <v>0</v>
      </c>
      <c r="H5" s="12">
        <v>0</v>
      </c>
      <c r="I5" s="12">
        <v>0</v>
      </c>
      <c r="J5" s="140">
        <v>0</v>
      </c>
      <c r="K5" s="12">
        <v>0</v>
      </c>
      <c r="L5" s="141"/>
      <c r="M5" s="142"/>
      <c r="N5" s="143"/>
      <c r="O5" s="143"/>
      <c r="P5" s="16"/>
      <c r="Q5" s="16"/>
      <c r="R5" s="16"/>
      <c r="S5" s="16"/>
      <c r="T5" s="16"/>
      <c r="U5" s="16"/>
      <c r="V5" s="16"/>
      <c r="W5" s="16"/>
      <c r="X5" s="1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12" ht="45" customHeight="1">
      <c r="A6" s="81"/>
      <c r="B6" s="81" t="s">
        <v>91</v>
      </c>
      <c r="C6" s="129" t="s">
        <v>92</v>
      </c>
      <c r="D6" s="12">
        <v>5860.06</v>
      </c>
      <c r="E6" s="12">
        <v>4194.71</v>
      </c>
      <c r="F6" s="12">
        <v>1665.35</v>
      </c>
      <c r="G6" s="12">
        <v>0</v>
      </c>
      <c r="H6" s="12">
        <v>0</v>
      </c>
      <c r="I6" s="12">
        <v>0</v>
      </c>
      <c r="J6" s="140">
        <v>0</v>
      </c>
      <c r="K6" s="12">
        <v>0</v>
      </c>
      <c r="L6" s="18"/>
    </row>
    <row r="7" spans="1:251" ht="45" customHeight="1">
      <c r="A7" s="81"/>
      <c r="B7" s="81" t="s">
        <v>93</v>
      </c>
      <c r="C7" s="129" t="s">
        <v>94</v>
      </c>
      <c r="D7" s="12">
        <v>3744.78</v>
      </c>
      <c r="E7" s="12">
        <v>2564.23</v>
      </c>
      <c r="F7" s="12">
        <v>1180.55</v>
      </c>
      <c r="G7" s="12">
        <v>0</v>
      </c>
      <c r="H7" s="12">
        <v>0</v>
      </c>
      <c r="I7" s="12">
        <v>0</v>
      </c>
      <c r="J7" s="140">
        <v>0</v>
      </c>
      <c r="K7" s="12">
        <v>0</v>
      </c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</row>
    <row r="8" spans="1:251" ht="45" customHeight="1">
      <c r="A8" s="81" t="s">
        <v>109</v>
      </c>
      <c r="B8" s="81" t="s">
        <v>110</v>
      </c>
      <c r="C8" s="129" t="s">
        <v>111</v>
      </c>
      <c r="D8" s="12">
        <v>2564.23</v>
      </c>
      <c r="E8" s="12">
        <v>2564.23</v>
      </c>
      <c r="F8" s="12">
        <v>0</v>
      </c>
      <c r="G8" s="12">
        <v>0</v>
      </c>
      <c r="H8" s="12">
        <v>0</v>
      </c>
      <c r="I8" s="12">
        <v>0</v>
      </c>
      <c r="J8" s="140">
        <v>0</v>
      </c>
      <c r="K8" s="12">
        <v>0</v>
      </c>
      <c r="N8" s="18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</row>
    <row r="9" spans="1:251" ht="45" customHeight="1">
      <c r="A9" s="81" t="s">
        <v>112</v>
      </c>
      <c r="B9" s="81" t="s">
        <v>110</v>
      </c>
      <c r="C9" s="129" t="s">
        <v>113</v>
      </c>
      <c r="D9" s="12">
        <v>540.25</v>
      </c>
      <c r="E9" s="12">
        <v>0</v>
      </c>
      <c r="F9" s="12">
        <v>540.25</v>
      </c>
      <c r="G9" s="12">
        <v>0</v>
      </c>
      <c r="H9" s="12">
        <v>0</v>
      </c>
      <c r="I9" s="12">
        <v>0</v>
      </c>
      <c r="J9" s="140">
        <v>0</v>
      </c>
      <c r="K9" s="12">
        <v>0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</row>
    <row r="10" spans="1:251" ht="45" customHeight="1">
      <c r="A10" s="81" t="s">
        <v>114</v>
      </c>
      <c r="B10" s="81" t="s">
        <v>110</v>
      </c>
      <c r="C10" s="129" t="s">
        <v>115</v>
      </c>
      <c r="D10" s="12">
        <v>326</v>
      </c>
      <c r="E10" s="12">
        <v>0</v>
      </c>
      <c r="F10" s="12">
        <v>326</v>
      </c>
      <c r="G10" s="12">
        <v>0</v>
      </c>
      <c r="H10" s="12">
        <v>0</v>
      </c>
      <c r="I10" s="12">
        <v>0</v>
      </c>
      <c r="J10" s="140">
        <v>0</v>
      </c>
      <c r="K10" s="12">
        <v>0</v>
      </c>
      <c r="N10" s="18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</row>
    <row r="11" spans="1:251" ht="45" customHeight="1">
      <c r="A11" s="81" t="s">
        <v>116</v>
      </c>
      <c r="B11" s="81" t="s">
        <v>110</v>
      </c>
      <c r="C11" s="129" t="s">
        <v>117</v>
      </c>
      <c r="D11" s="12">
        <v>314.3</v>
      </c>
      <c r="E11" s="12">
        <v>0</v>
      </c>
      <c r="F11" s="12">
        <v>314.3</v>
      </c>
      <c r="G11" s="12">
        <v>0</v>
      </c>
      <c r="H11" s="12">
        <v>0</v>
      </c>
      <c r="I11" s="12">
        <v>0</v>
      </c>
      <c r="J11" s="140">
        <v>0</v>
      </c>
      <c r="K11" s="12">
        <v>0</v>
      </c>
      <c r="N11" s="18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</row>
    <row r="12" spans="1:251" ht="45" customHeight="1">
      <c r="A12" s="81"/>
      <c r="B12" s="81" t="s">
        <v>95</v>
      </c>
      <c r="C12" s="129" t="s">
        <v>96</v>
      </c>
      <c r="D12" s="12">
        <v>2115.28</v>
      </c>
      <c r="E12" s="12">
        <v>1630.48</v>
      </c>
      <c r="F12" s="12">
        <v>484.8</v>
      </c>
      <c r="G12" s="12">
        <v>0</v>
      </c>
      <c r="H12" s="12">
        <v>0</v>
      </c>
      <c r="I12" s="12">
        <v>0</v>
      </c>
      <c r="J12" s="140">
        <v>0</v>
      </c>
      <c r="K12" s="12">
        <v>0</v>
      </c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</row>
    <row r="13" spans="1:251" ht="45" customHeight="1">
      <c r="A13" s="81" t="s">
        <v>118</v>
      </c>
      <c r="B13" s="81" t="s">
        <v>119</v>
      </c>
      <c r="C13" s="129" t="s">
        <v>120</v>
      </c>
      <c r="D13" s="12">
        <v>265</v>
      </c>
      <c r="E13" s="12">
        <v>0</v>
      </c>
      <c r="F13" s="12">
        <v>265</v>
      </c>
      <c r="G13" s="12">
        <v>0</v>
      </c>
      <c r="H13" s="12">
        <v>0</v>
      </c>
      <c r="I13" s="12">
        <v>0</v>
      </c>
      <c r="J13" s="140">
        <v>0</v>
      </c>
      <c r="K13" s="12">
        <v>0</v>
      </c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</row>
    <row r="14" spans="1:251" ht="45" customHeight="1">
      <c r="A14" s="81" t="s">
        <v>121</v>
      </c>
      <c r="B14" s="81" t="s">
        <v>119</v>
      </c>
      <c r="C14" s="129" t="s">
        <v>122</v>
      </c>
      <c r="D14" s="12">
        <v>1850.28</v>
      </c>
      <c r="E14" s="12">
        <v>1630.48</v>
      </c>
      <c r="F14" s="12">
        <v>219.8</v>
      </c>
      <c r="G14" s="12">
        <v>0</v>
      </c>
      <c r="H14" s="12">
        <v>0</v>
      </c>
      <c r="I14" s="12">
        <v>0</v>
      </c>
      <c r="J14" s="140">
        <v>0</v>
      </c>
      <c r="K14" s="12">
        <v>0</v>
      </c>
      <c r="M14" s="18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</row>
    <row r="15" spans="4:251" ht="24.75" customHeight="1">
      <c r="D15" s="130"/>
      <c r="E15" s="130"/>
      <c r="F15" s="130"/>
      <c r="G15" s="130"/>
      <c r="H15" s="130"/>
      <c r="I15" s="134"/>
      <c r="J15" s="18"/>
      <c r="K15" s="130"/>
      <c r="L15" s="18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</row>
    <row r="16" spans="1:251" ht="16.5" customHeight="1">
      <c r="A16" s="131"/>
      <c r="B16" s="131"/>
      <c r="C16" s="131"/>
      <c r="D16" s="132"/>
      <c r="E16" s="132"/>
      <c r="F16" s="132"/>
      <c r="G16" s="132"/>
      <c r="H16" s="132"/>
      <c r="I16" s="132"/>
      <c r="J16" s="132"/>
      <c r="K16" s="130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</row>
    <row r="17" spans="1:251" ht="16.5" customHeight="1">
      <c r="A17" s="133"/>
      <c r="B17" s="131"/>
      <c r="C17" s="131"/>
      <c r="D17" s="134"/>
      <c r="E17" s="132"/>
      <c r="F17" s="132"/>
      <c r="G17" s="132"/>
      <c r="H17" s="130"/>
      <c r="I17" s="130"/>
      <c r="J17" s="130"/>
      <c r="K17" s="130"/>
      <c r="N17" s="18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</row>
    <row r="18" spans="2:251" ht="16.5" customHeight="1">
      <c r="B18" s="18"/>
      <c r="C18" s="131"/>
      <c r="D18" s="132"/>
      <c r="E18" s="130"/>
      <c r="F18" s="132"/>
      <c r="G18" s="132"/>
      <c r="H18" s="130"/>
      <c r="I18" s="130"/>
      <c r="J18" s="130"/>
      <c r="K18" s="130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</row>
    <row r="19" spans="18:251" ht="29.25" customHeight="1"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</row>
    <row r="20" spans="18:251" ht="29.25" customHeight="1"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</row>
    <row r="21" spans="18:251" ht="29.25" customHeight="1"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</row>
    <row r="22" spans="3:251" ht="29.25" customHeight="1">
      <c r="C22" s="18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</row>
    <row r="23" spans="18:251" ht="29.25" customHeight="1"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</row>
    <row r="24" spans="18:251" ht="27.75" customHeight="1"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</row>
    <row r="25" spans="18:251" ht="27.75" customHeight="1"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</row>
    <row r="26" spans="18:251" ht="27.75" customHeight="1"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</row>
    <row r="27" spans="18:251" ht="27.75" customHeight="1"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</row>
    <row r="28" spans="18:251" ht="27.75" customHeight="1"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</row>
    <row r="29" spans="18:251" ht="27.75" customHeight="1"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</row>
    <row r="30" spans="18:251" ht="27.75" customHeight="1"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</row>
    <row r="31" spans="18:251" ht="27.75" customHeight="1"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</row>
    <row r="32" spans="18:251" ht="27.75" customHeight="1"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</row>
    <row r="33" spans="18:251" ht="27.75" customHeight="1"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</row>
    <row r="34" spans="18:251" ht="27.75" customHeight="1"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</row>
    <row r="35" spans="18:251" ht="27.75" customHeight="1"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</row>
    <row r="36" spans="18:251" ht="27.75" customHeight="1"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</row>
    <row r="37" spans="18:251" ht="27.75" customHeight="1"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</row>
    <row r="38" spans="18:251" ht="27.75" customHeight="1"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</row>
    <row r="39" spans="18:251" ht="27.75" customHeight="1"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</row>
    <row r="40" spans="18:251" ht="27.75" customHeight="1"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</row>
    <row r="41" spans="18:251" ht="27.75" customHeight="1"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</row>
    <row r="42" spans="18:251" ht="27.75" customHeight="1"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</row>
    <row r="43" spans="18:251" ht="27.75" customHeight="1"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</row>
    <row r="44" spans="18:251" ht="27.75" customHeight="1"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</row>
    <row r="45" spans="18:251" ht="27.75" customHeight="1"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</row>
    <row r="46" spans="18:251" ht="27.75" customHeight="1"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</row>
    <row r="47" spans="18:251" ht="27.75" customHeight="1"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</row>
    <row r="48" spans="18:251" ht="27.75" customHeight="1"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</row>
    <row r="49" spans="18:251" ht="27.75" customHeight="1"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</row>
    <row r="50" spans="18:251" ht="27.75" customHeight="1"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</row>
    <row r="51" spans="18:251" ht="27.75" customHeight="1"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</row>
    <row r="52" spans="18:251" ht="27.75" customHeight="1"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</row>
    <row r="53" spans="18:251" ht="27.75" customHeight="1"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</row>
    <row r="54" spans="18:251" ht="27.75" customHeight="1"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</row>
    <row r="55" spans="18:251" ht="27.75" customHeight="1"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  <c r="IL55" s="144"/>
      <c r="IM55" s="144"/>
      <c r="IN55" s="144"/>
      <c r="IO55" s="144"/>
      <c r="IP55" s="144"/>
      <c r="IQ55" s="144"/>
    </row>
    <row r="56" spans="18:251" ht="27.75" customHeight="1"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  <c r="IL56" s="144"/>
      <c r="IM56" s="144"/>
      <c r="IN56" s="144"/>
      <c r="IO56" s="144"/>
      <c r="IP56" s="144"/>
      <c r="IQ56" s="144"/>
    </row>
    <row r="57" spans="18:251" ht="27.75" customHeight="1"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  <c r="IN57" s="144"/>
      <c r="IO57" s="144"/>
      <c r="IP57" s="144"/>
      <c r="IQ57" s="144"/>
    </row>
    <row r="58" spans="18:251" ht="27.75" customHeight="1"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  <c r="IN58" s="144"/>
      <c r="IO58" s="144"/>
      <c r="IP58" s="144"/>
      <c r="IQ58" s="144"/>
    </row>
    <row r="59" spans="18:251" ht="27.75" customHeight="1"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</row>
    <row r="60" spans="18:251" ht="27.75" customHeight="1"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</row>
    <row r="61" spans="18:251" ht="27.75" customHeight="1"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  <c r="IL61" s="144"/>
      <c r="IM61" s="144"/>
      <c r="IN61" s="144"/>
      <c r="IO61" s="144"/>
      <c r="IP61" s="144"/>
      <c r="IQ61" s="144"/>
    </row>
    <row r="62" spans="18:251" ht="27.75" customHeight="1"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</row>
    <row r="63" spans="18:251" ht="27.75" customHeight="1"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  <c r="IL63" s="144"/>
      <c r="IM63" s="144"/>
      <c r="IN63" s="144"/>
      <c r="IO63" s="144"/>
      <c r="IP63" s="144"/>
      <c r="IQ63" s="144"/>
    </row>
    <row r="64" spans="18:251" ht="27.75" customHeight="1"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</row>
    <row r="65" spans="18:251" ht="27.75" customHeight="1"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44"/>
      <c r="GY65" s="144"/>
      <c r="GZ65" s="144"/>
      <c r="HA65" s="144"/>
      <c r="HB65" s="144"/>
      <c r="HC65" s="144"/>
      <c r="HD65" s="144"/>
      <c r="HE65" s="144"/>
      <c r="HF65" s="144"/>
      <c r="HG65" s="144"/>
      <c r="HH65" s="144"/>
      <c r="HI65" s="144"/>
      <c r="HJ65" s="144"/>
      <c r="HK65" s="144"/>
      <c r="HL65" s="144"/>
      <c r="HM65" s="144"/>
      <c r="HN65" s="144"/>
      <c r="HO65" s="144"/>
      <c r="HP65" s="144"/>
      <c r="HQ65" s="144"/>
      <c r="HR65" s="144"/>
      <c r="HS65" s="144"/>
      <c r="HT65" s="144"/>
      <c r="HU65" s="144"/>
      <c r="HV65" s="144"/>
      <c r="HW65" s="144"/>
      <c r="HX65" s="144"/>
      <c r="HY65" s="144"/>
      <c r="HZ65" s="144"/>
      <c r="IA65" s="144"/>
      <c r="IB65" s="144"/>
      <c r="IC65" s="144"/>
      <c r="ID65" s="144"/>
      <c r="IE65" s="144"/>
      <c r="IF65" s="144"/>
      <c r="IG65" s="144"/>
      <c r="IH65" s="144"/>
      <c r="II65" s="144"/>
      <c r="IJ65" s="144"/>
      <c r="IK65" s="144"/>
      <c r="IL65" s="144"/>
      <c r="IM65" s="144"/>
      <c r="IN65" s="144"/>
      <c r="IO65" s="144"/>
      <c r="IP65" s="144"/>
      <c r="IQ65" s="144"/>
    </row>
    <row r="66" spans="18:251" ht="27.75" customHeight="1"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  <c r="IL66" s="144"/>
      <c r="IM66" s="144"/>
      <c r="IN66" s="144"/>
      <c r="IO66" s="144"/>
      <c r="IP66" s="144"/>
      <c r="IQ66" s="144"/>
    </row>
    <row r="67" spans="18:251" ht="27.75" customHeight="1"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  <c r="GV67" s="144"/>
      <c r="GW67" s="144"/>
      <c r="GX67" s="144"/>
      <c r="GY67" s="144"/>
      <c r="GZ67" s="144"/>
      <c r="HA67" s="144"/>
      <c r="HB67" s="144"/>
      <c r="HC67" s="144"/>
      <c r="HD67" s="144"/>
      <c r="HE67" s="144"/>
      <c r="HF67" s="144"/>
      <c r="HG67" s="144"/>
      <c r="HH67" s="144"/>
      <c r="HI67" s="144"/>
      <c r="HJ67" s="144"/>
      <c r="HK67" s="144"/>
      <c r="HL67" s="144"/>
      <c r="HM67" s="144"/>
      <c r="HN67" s="144"/>
      <c r="HO67" s="144"/>
      <c r="HP67" s="144"/>
      <c r="HQ67" s="144"/>
      <c r="HR67" s="144"/>
      <c r="HS67" s="144"/>
      <c r="HT67" s="144"/>
      <c r="HU67" s="144"/>
      <c r="HV67" s="144"/>
      <c r="HW67" s="144"/>
      <c r="HX67" s="144"/>
      <c r="HY67" s="144"/>
      <c r="HZ67" s="144"/>
      <c r="IA67" s="144"/>
      <c r="IB67" s="144"/>
      <c r="IC67" s="144"/>
      <c r="ID67" s="144"/>
      <c r="IE67" s="144"/>
      <c r="IF67" s="144"/>
      <c r="IG67" s="144"/>
      <c r="IH67" s="144"/>
      <c r="II67" s="144"/>
      <c r="IJ67" s="144"/>
      <c r="IK67" s="144"/>
      <c r="IL67" s="144"/>
      <c r="IM67" s="144"/>
      <c r="IN67" s="144"/>
      <c r="IO67" s="144"/>
      <c r="IP67" s="144"/>
      <c r="IQ67" s="144"/>
    </row>
    <row r="68" spans="18:251" ht="27.75" customHeight="1"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  <c r="IL68" s="144"/>
      <c r="IM68" s="144"/>
      <c r="IN68" s="144"/>
      <c r="IO68" s="144"/>
      <c r="IP68" s="144"/>
      <c r="IQ68" s="144"/>
    </row>
    <row r="69" spans="18:251" ht="27.75" customHeight="1"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  <c r="IL69" s="144"/>
      <c r="IM69" s="144"/>
      <c r="IN69" s="144"/>
      <c r="IO69" s="144"/>
      <c r="IP69" s="144"/>
      <c r="IQ69" s="144"/>
    </row>
    <row r="70" spans="18:251" ht="27.75" customHeight="1"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  <c r="HP70" s="144"/>
      <c r="HQ70" s="144"/>
      <c r="HR70" s="144"/>
      <c r="HS70" s="144"/>
      <c r="HT70" s="144"/>
      <c r="HU70" s="144"/>
      <c r="HV70" s="144"/>
      <c r="HW70" s="144"/>
      <c r="HX70" s="144"/>
      <c r="HY70" s="144"/>
      <c r="HZ70" s="144"/>
      <c r="IA70" s="144"/>
      <c r="IB70" s="144"/>
      <c r="IC70" s="144"/>
      <c r="ID70" s="144"/>
      <c r="IE70" s="144"/>
      <c r="IF70" s="144"/>
      <c r="IG70" s="144"/>
      <c r="IH70" s="144"/>
      <c r="II70" s="144"/>
      <c r="IJ70" s="144"/>
      <c r="IK70" s="144"/>
      <c r="IL70" s="144"/>
      <c r="IM70" s="144"/>
      <c r="IN70" s="144"/>
      <c r="IO70" s="144"/>
      <c r="IP70" s="144"/>
      <c r="IQ70" s="144"/>
    </row>
    <row r="71" spans="18:251" ht="27.75" customHeight="1"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  <c r="IL71" s="144"/>
      <c r="IM71" s="144"/>
      <c r="IN71" s="144"/>
      <c r="IO71" s="144"/>
      <c r="IP71" s="144"/>
      <c r="IQ71" s="144"/>
    </row>
    <row r="72" spans="18:251" ht="27.75" customHeight="1"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4"/>
      <c r="GF72" s="144"/>
      <c r="GG72" s="144"/>
      <c r="GH72" s="144"/>
      <c r="GI72" s="144"/>
      <c r="GJ72" s="144"/>
      <c r="GK72" s="144"/>
      <c r="GL72" s="144"/>
      <c r="GM72" s="144"/>
      <c r="GN72" s="144"/>
      <c r="GO72" s="144"/>
      <c r="GP72" s="144"/>
      <c r="GQ72" s="144"/>
      <c r="GR72" s="144"/>
      <c r="GS72" s="144"/>
      <c r="GT72" s="144"/>
      <c r="GU72" s="144"/>
      <c r="GV72" s="144"/>
      <c r="GW72" s="144"/>
      <c r="GX72" s="144"/>
      <c r="GY72" s="144"/>
      <c r="GZ72" s="144"/>
      <c r="HA72" s="144"/>
      <c r="HB72" s="144"/>
      <c r="HC72" s="144"/>
      <c r="HD72" s="144"/>
      <c r="HE72" s="144"/>
      <c r="HF72" s="144"/>
      <c r="HG72" s="144"/>
      <c r="HH72" s="144"/>
      <c r="HI72" s="144"/>
      <c r="HJ72" s="144"/>
      <c r="HK72" s="144"/>
      <c r="HL72" s="144"/>
      <c r="HM72" s="144"/>
      <c r="HN72" s="144"/>
      <c r="HO72" s="144"/>
      <c r="HP72" s="144"/>
      <c r="HQ72" s="144"/>
      <c r="HR72" s="144"/>
      <c r="HS72" s="144"/>
      <c r="HT72" s="144"/>
      <c r="HU72" s="144"/>
      <c r="HV72" s="144"/>
      <c r="HW72" s="144"/>
      <c r="HX72" s="144"/>
      <c r="HY72" s="144"/>
      <c r="HZ72" s="144"/>
      <c r="IA72" s="144"/>
      <c r="IB72" s="144"/>
      <c r="IC72" s="144"/>
      <c r="ID72" s="144"/>
      <c r="IE72" s="144"/>
      <c r="IF72" s="144"/>
      <c r="IG72" s="144"/>
      <c r="IH72" s="144"/>
      <c r="II72" s="144"/>
      <c r="IJ72" s="144"/>
      <c r="IK72" s="144"/>
      <c r="IL72" s="144"/>
      <c r="IM72" s="144"/>
      <c r="IN72" s="144"/>
      <c r="IO72" s="144"/>
      <c r="IP72" s="144"/>
      <c r="IQ72" s="144"/>
    </row>
    <row r="73" spans="18:251" ht="27.75" customHeight="1"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  <c r="FT73" s="144"/>
      <c r="FU73" s="144"/>
      <c r="FV73" s="144"/>
      <c r="FW73" s="144"/>
      <c r="FX73" s="144"/>
      <c r="FY73" s="144"/>
      <c r="FZ73" s="144"/>
      <c r="GA73" s="144"/>
      <c r="GB73" s="144"/>
      <c r="GC73" s="144"/>
      <c r="GD73" s="144"/>
      <c r="GE73" s="144"/>
      <c r="GF73" s="144"/>
      <c r="GG73" s="144"/>
      <c r="GH73" s="144"/>
      <c r="GI73" s="144"/>
      <c r="GJ73" s="144"/>
      <c r="GK73" s="144"/>
      <c r="GL73" s="144"/>
      <c r="GM73" s="144"/>
      <c r="GN73" s="144"/>
      <c r="GO73" s="144"/>
      <c r="GP73" s="144"/>
      <c r="GQ73" s="144"/>
      <c r="GR73" s="144"/>
      <c r="GS73" s="144"/>
      <c r="GT73" s="144"/>
      <c r="GU73" s="144"/>
      <c r="GV73" s="144"/>
      <c r="GW73" s="144"/>
      <c r="GX73" s="144"/>
      <c r="GY73" s="144"/>
      <c r="GZ73" s="144"/>
      <c r="HA73" s="144"/>
      <c r="HB73" s="144"/>
      <c r="HC73" s="144"/>
      <c r="HD73" s="144"/>
      <c r="HE73" s="144"/>
      <c r="HF73" s="144"/>
      <c r="HG73" s="144"/>
      <c r="HH73" s="144"/>
      <c r="HI73" s="144"/>
      <c r="HJ73" s="144"/>
      <c r="HK73" s="144"/>
      <c r="HL73" s="144"/>
      <c r="HM73" s="144"/>
      <c r="HN73" s="144"/>
      <c r="HO73" s="144"/>
      <c r="HP73" s="144"/>
      <c r="HQ73" s="144"/>
      <c r="HR73" s="144"/>
      <c r="HS73" s="144"/>
      <c r="HT73" s="144"/>
      <c r="HU73" s="144"/>
      <c r="HV73" s="144"/>
      <c r="HW73" s="144"/>
      <c r="HX73" s="144"/>
      <c r="HY73" s="144"/>
      <c r="HZ73" s="144"/>
      <c r="IA73" s="144"/>
      <c r="IB73" s="144"/>
      <c r="IC73" s="144"/>
      <c r="ID73" s="144"/>
      <c r="IE73" s="144"/>
      <c r="IF73" s="144"/>
      <c r="IG73" s="144"/>
      <c r="IH73" s="144"/>
      <c r="II73" s="144"/>
      <c r="IJ73" s="144"/>
      <c r="IK73" s="144"/>
      <c r="IL73" s="144"/>
      <c r="IM73" s="144"/>
      <c r="IN73" s="144"/>
      <c r="IO73" s="144"/>
      <c r="IP73" s="144"/>
      <c r="IQ73" s="144"/>
    </row>
    <row r="74" spans="18:251" ht="27.75" customHeight="1"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  <c r="FT74" s="144"/>
      <c r="FU74" s="144"/>
      <c r="FV74" s="144"/>
      <c r="FW74" s="144"/>
      <c r="FX74" s="144"/>
      <c r="FY74" s="144"/>
      <c r="FZ74" s="144"/>
      <c r="GA74" s="144"/>
      <c r="GB74" s="144"/>
      <c r="GC74" s="144"/>
      <c r="GD74" s="144"/>
      <c r="GE74" s="144"/>
      <c r="GF74" s="144"/>
      <c r="GG74" s="144"/>
      <c r="GH74" s="144"/>
      <c r="GI74" s="144"/>
      <c r="GJ74" s="144"/>
      <c r="GK74" s="144"/>
      <c r="GL74" s="144"/>
      <c r="GM74" s="144"/>
      <c r="GN74" s="144"/>
      <c r="GO74" s="144"/>
      <c r="GP74" s="144"/>
      <c r="GQ74" s="144"/>
      <c r="GR74" s="144"/>
      <c r="GS74" s="144"/>
      <c r="GT74" s="144"/>
      <c r="GU74" s="144"/>
      <c r="GV74" s="144"/>
      <c r="GW74" s="144"/>
      <c r="GX74" s="144"/>
      <c r="GY74" s="144"/>
      <c r="GZ74" s="144"/>
      <c r="HA74" s="144"/>
      <c r="HB74" s="144"/>
      <c r="HC74" s="144"/>
      <c r="HD74" s="144"/>
      <c r="HE74" s="144"/>
      <c r="HF74" s="144"/>
      <c r="HG74" s="144"/>
      <c r="HH74" s="144"/>
      <c r="HI74" s="144"/>
      <c r="HJ74" s="144"/>
      <c r="HK74" s="144"/>
      <c r="HL74" s="144"/>
      <c r="HM74" s="144"/>
      <c r="HN74" s="144"/>
      <c r="HO74" s="144"/>
      <c r="HP74" s="144"/>
      <c r="HQ74" s="144"/>
      <c r="HR74" s="144"/>
      <c r="HS74" s="144"/>
      <c r="HT74" s="144"/>
      <c r="HU74" s="144"/>
      <c r="HV74" s="144"/>
      <c r="HW74" s="144"/>
      <c r="HX74" s="144"/>
      <c r="HY74" s="144"/>
      <c r="HZ74" s="144"/>
      <c r="IA74" s="144"/>
      <c r="IB74" s="144"/>
      <c r="IC74" s="144"/>
      <c r="ID74" s="144"/>
      <c r="IE74" s="144"/>
      <c r="IF74" s="144"/>
      <c r="IG74" s="144"/>
      <c r="IH74" s="144"/>
      <c r="II74" s="144"/>
      <c r="IJ74" s="144"/>
      <c r="IK74" s="144"/>
      <c r="IL74" s="144"/>
      <c r="IM74" s="144"/>
      <c r="IN74" s="144"/>
      <c r="IO74" s="144"/>
      <c r="IP74" s="144"/>
      <c r="IQ74" s="144"/>
    </row>
    <row r="75" spans="18:251" ht="27.75" customHeight="1"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4"/>
      <c r="GF75" s="144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44"/>
      <c r="GY75" s="144"/>
      <c r="GZ75" s="144"/>
      <c r="HA75" s="144"/>
      <c r="HB75" s="144"/>
      <c r="HC75" s="144"/>
      <c r="HD75" s="144"/>
      <c r="HE75" s="144"/>
      <c r="HF75" s="144"/>
      <c r="HG75" s="144"/>
      <c r="HH75" s="144"/>
      <c r="HI75" s="144"/>
      <c r="HJ75" s="144"/>
      <c r="HK75" s="144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  <c r="IC75" s="144"/>
      <c r="ID75" s="144"/>
      <c r="IE75" s="144"/>
      <c r="IF75" s="144"/>
      <c r="IG75" s="144"/>
      <c r="IH75" s="144"/>
      <c r="II75" s="144"/>
      <c r="IJ75" s="144"/>
      <c r="IK75" s="144"/>
      <c r="IL75" s="144"/>
      <c r="IM75" s="144"/>
      <c r="IN75" s="144"/>
      <c r="IO75" s="144"/>
      <c r="IP75" s="144"/>
      <c r="IQ75" s="144"/>
    </row>
    <row r="76" spans="18:251" ht="27.75" customHeight="1"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144"/>
      <c r="GK76" s="144"/>
      <c r="GL76" s="144"/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4"/>
      <c r="HA76" s="144"/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4"/>
      <c r="HP76" s="144"/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4"/>
      <c r="IE76" s="144"/>
      <c r="IF76" s="144"/>
      <c r="IG76" s="144"/>
      <c r="IH76" s="144"/>
      <c r="II76" s="144"/>
      <c r="IJ76" s="144"/>
      <c r="IK76" s="144"/>
      <c r="IL76" s="144"/>
      <c r="IM76" s="144"/>
      <c r="IN76" s="144"/>
      <c r="IO76" s="144"/>
      <c r="IP76" s="144"/>
      <c r="IQ76" s="144"/>
    </row>
    <row r="77" spans="18:251" ht="27.75" customHeight="1"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  <c r="GB77" s="144"/>
      <c r="GC77" s="144"/>
      <c r="GD77" s="144"/>
      <c r="GE77" s="144"/>
      <c r="GF77" s="144"/>
      <c r="GG77" s="144"/>
      <c r="GH77" s="144"/>
      <c r="GI77" s="144"/>
      <c r="GJ77" s="144"/>
      <c r="GK77" s="144"/>
      <c r="GL77" s="144"/>
      <c r="GM77" s="144"/>
      <c r="GN77" s="144"/>
      <c r="GO77" s="144"/>
      <c r="GP77" s="144"/>
      <c r="GQ77" s="144"/>
      <c r="GR77" s="144"/>
      <c r="GS77" s="144"/>
      <c r="GT77" s="144"/>
      <c r="GU77" s="144"/>
      <c r="GV77" s="144"/>
      <c r="GW77" s="144"/>
      <c r="GX77" s="144"/>
      <c r="GY77" s="144"/>
      <c r="GZ77" s="144"/>
      <c r="HA77" s="144"/>
      <c r="HB77" s="144"/>
      <c r="HC77" s="144"/>
      <c r="HD77" s="144"/>
      <c r="HE77" s="144"/>
      <c r="HF77" s="144"/>
      <c r="HG77" s="144"/>
      <c r="HH77" s="144"/>
      <c r="HI77" s="144"/>
      <c r="HJ77" s="144"/>
      <c r="HK77" s="144"/>
      <c r="HL77" s="144"/>
      <c r="HM77" s="144"/>
      <c r="HN77" s="144"/>
      <c r="HO77" s="144"/>
      <c r="HP77" s="144"/>
      <c r="HQ77" s="144"/>
      <c r="HR77" s="144"/>
      <c r="HS77" s="144"/>
      <c r="HT77" s="144"/>
      <c r="HU77" s="144"/>
      <c r="HV77" s="144"/>
      <c r="HW77" s="144"/>
      <c r="HX77" s="144"/>
      <c r="HY77" s="144"/>
      <c r="HZ77" s="144"/>
      <c r="IA77" s="144"/>
      <c r="IB77" s="144"/>
      <c r="IC77" s="144"/>
      <c r="ID77" s="144"/>
      <c r="IE77" s="144"/>
      <c r="IF77" s="144"/>
      <c r="IG77" s="144"/>
      <c r="IH77" s="144"/>
      <c r="II77" s="144"/>
      <c r="IJ77" s="144"/>
      <c r="IK77" s="144"/>
      <c r="IL77" s="144"/>
      <c r="IM77" s="144"/>
      <c r="IN77" s="144"/>
      <c r="IO77" s="144"/>
      <c r="IP77" s="144"/>
      <c r="IQ77" s="144"/>
    </row>
    <row r="78" spans="18:251" ht="27.75" customHeight="1"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  <c r="IL78" s="144"/>
      <c r="IM78" s="144"/>
      <c r="IN78" s="144"/>
      <c r="IO78" s="144"/>
      <c r="IP78" s="144"/>
      <c r="IQ78" s="144"/>
    </row>
    <row r="79" spans="18:251" ht="27.75" customHeight="1"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</row>
    <row r="80" spans="18:251" ht="27.75" customHeight="1"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</row>
    <row r="81" spans="18:251" ht="27.75" customHeight="1"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61"/>
      <c r="C1" s="61"/>
      <c r="D1" s="61"/>
      <c r="E1" s="61"/>
      <c r="F1" s="98" t="s">
        <v>123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</row>
    <row r="2" spans="1:253" ht="18.75" customHeight="1">
      <c r="A2" s="40" t="s">
        <v>124</v>
      </c>
      <c r="B2" s="40"/>
      <c r="C2" s="40"/>
      <c r="D2" s="40"/>
      <c r="E2" s="40"/>
      <c r="F2" s="40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5" customHeight="1">
      <c r="A3" s="100" t="s">
        <v>2</v>
      </c>
      <c r="B3" s="100"/>
      <c r="C3" s="101"/>
      <c r="D3" s="37"/>
      <c r="E3" s="97"/>
      <c r="F3" s="3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2" ht="14.25" customHeight="1">
      <c r="A4" s="47" t="s">
        <v>125</v>
      </c>
      <c r="B4" s="47"/>
      <c r="C4" s="47" t="s">
        <v>126</v>
      </c>
      <c r="D4" s="47"/>
      <c r="E4" s="47"/>
      <c r="F4" s="47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</row>
    <row r="5" spans="1:252" ht="14.25" customHeight="1">
      <c r="A5" s="47" t="s">
        <v>6</v>
      </c>
      <c r="B5" s="47" t="s">
        <v>127</v>
      </c>
      <c r="C5" s="102" t="s">
        <v>8</v>
      </c>
      <c r="D5" s="47" t="s">
        <v>127</v>
      </c>
      <c r="E5" s="102" t="s">
        <v>9</v>
      </c>
      <c r="F5" s="47" t="s">
        <v>127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spans="1:252" ht="14.25" customHeight="1">
      <c r="A6" s="103" t="s">
        <v>128</v>
      </c>
      <c r="B6" s="58">
        <v>5860.06</v>
      </c>
      <c r="C6" s="104" t="s">
        <v>11</v>
      </c>
      <c r="D6" s="58">
        <v>5860.06</v>
      </c>
      <c r="E6" s="104" t="s">
        <v>12</v>
      </c>
      <c r="F6" s="58">
        <v>4194.71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</row>
    <row r="7" spans="1:252" ht="14.25" customHeight="1">
      <c r="A7" s="103" t="s">
        <v>129</v>
      </c>
      <c r="B7" s="58">
        <v>0</v>
      </c>
      <c r="C7" s="104" t="s">
        <v>14</v>
      </c>
      <c r="D7" s="58">
        <v>0</v>
      </c>
      <c r="E7" s="104" t="s">
        <v>15</v>
      </c>
      <c r="F7" s="58">
        <v>3858.93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</row>
    <row r="8" spans="1:252" ht="14.25" customHeight="1">
      <c r="A8" s="104" t="s">
        <v>130</v>
      </c>
      <c r="B8" s="58">
        <v>0</v>
      </c>
      <c r="C8" s="104" t="s">
        <v>17</v>
      </c>
      <c r="D8" s="58">
        <v>0</v>
      </c>
      <c r="E8" s="104" t="s">
        <v>18</v>
      </c>
      <c r="F8" s="58">
        <v>335.78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</row>
    <row r="9" spans="1:252" ht="14.25" customHeight="1">
      <c r="A9" s="105"/>
      <c r="B9" s="58"/>
      <c r="C9" s="104" t="s">
        <v>20</v>
      </c>
      <c r="D9" s="58">
        <v>0</v>
      </c>
      <c r="E9" s="104" t="s">
        <v>21</v>
      </c>
      <c r="F9" s="58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</row>
    <row r="10" spans="1:252" ht="14.25" customHeight="1">
      <c r="A10" s="105"/>
      <c r="B10" s="58"/>
      <c r="C10" s="104" t="s">
        <v>23</v>
      </c>
      <c r="D10" s="58">
        <v>0</v>
      </c>
      <c r="E10" s="104" t="s">
        <v>24</v>
      </c>
      <c r="F10" s="58">
        <v>1665.35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</row>
    <row r="11" spans="1:252" ht="14.25" customHeight="1">
      <c r="A11" s="105"/>
      <c r="B11" s="58"/>
      <c r="C11" s="104" t="s">
        <v>26</v>
      </c>
      <c r="D11" s="58">
        <v>0</v>
      </c>
      <c r="E11" s="104" t="s">
        <v>27</v>
      </c>
      <c r="F11" s="58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</row>
    <row r="12" spans="1:252" ht="14.25" customHeight="1">
      <c r="A12" s="105"/>
      <c r="B12" s="106"/>
      <c r="C12" s="104" t="s">
        <v>29</v>
      </c>
      <c r="D12" s="58">
        <v>0</v>
      </c>
      <c r="E12" s="104" t="s">
        <v>30</v>
      </c>
      <c r="F12" s="58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</row>
    <row r="13" spans="1:252" ht="14.25" customHeight="1">
      <c r="A13" s="105"/>
      <c r="B13" s="58"/>
      <c r="C13" s="104" t="s">
        <v>32</v>
      </c>
      <c r="D13" s="58">
        <v>0</v>
      </c>
      <c r="E13" s="104" t="s">
        <v>33</v>
      </c>
      <c r="F13" s="58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</row>
    <row r="14" spans="1:252" ht="14.25" customHeight="1">
      <c r="A14" s="104"/>
      <c r="B14" s="58"/>
      <c r="C14" s="104" t="s">
        <v>35</v>
      </c>
      <c r="D14" s="58">
        <v>0</v>
      </c>
      <c r="E14" s="104" t="s">
        <v>36</v>
      </c>
      <c r="F14" s="58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</row>
    <row r="15" spans="1:252" ht="14.25" customHeight="1">
      <c r="A15" s="104"/>
      <c r="B15" s="58"/>
      <c r="C15" s="104" t="s">
        <v>38</v>
      </c>
      <c r="D15" s="58">
        <v>0</v>
      </c>
      <c r="E15" s="104" t="s">
        <v>39</v>
      </c>
      <c r="F15" s="58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</row>
    <row r="16" spans="1:252" ht="14.25" customHeight="1">
      <c r="A16" s="104"/>
      <c r="B16" s="58"/>
      <c r="C16" s="104" t="s">
        <v>41</v>
      </c>
      <c r="D16" s="58">
        <v>0</v>
      </c>
      <c r="E16" s="104"/>
      <c r="F16" s="58"/>
      <c r="G16" s="107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</row>
    <row r="17" spans="1:252" ht="14.25" customHeight="1">
      <c r="A17" s="104"/>
      <c r="B17" s="58"/>
      <c r="C17" s="104" t="s">
        <v>43</v>
      </c>
      <c r="D17" s="58">
        <v>0</v>
      </c>
      <c r="E17" s="104"/>
      <c r="F17" s="58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</row>
    <row r="18" spans="1:252" ht="14.25" customHeight="1">
      <c r="A18" s="104"/>
      <c r="B18" s="106"/>
      <c r="C18" s="104" t="s">
        <v>45</v>
      </c>
      <c r="D18" s="58">
        <v>0</v>
      </c>
      <c r="E18" s="108"/>
      <c r="F18" s="10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</row>
    <row r="19" spans="1:252" ht="14.25" customHeight="1">
      <c r="A19" s="105"/>
      <c r="B19" s="106"/>
      <c r="C19" s="104" t="s">
        <v>46</v>
      </c>
      <c r="D19" s="58">
        <v>0</v>
      </c>
      <c r="E19" s="108"/>
      <c r="F19" s="10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</row>
    <row r="20" spans="1:252" ht="14.25" customHeight="1">
      <c r="A20" s="105"/>
      <c r="B20" s="109"/>
      <c r="C20" s="104" t="s">
        <v>47</v>
      </c>
      <c r="D20" s="58">
        <v>0</v>
      </c>
      <c r="E20" s="108"/>
      <c r="F20" s="10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</row>
    <row r="21" spans="1:252" ht="14.25" customHeight="1">
      <c r="A21" s="105"/>
      <c r="B21" s="109"/>
      <c r="C21" s="104" t="s">
        <v>48</v>
      </c>
      <c r="D21" s="58">
        <v>0</v>
      </c>
      <c r="E21" s="108"/>
      <c r="F21" s="10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</row>
    <row r="22" spans="1:252" ht="14.25" customHeight="1">
      <c r="A22" s="105"/>
      <c r="B22" s="109"/>
      <c r="C22" s="104" t="s">
        <v>49</v>
      </c>
      <c r="D22" s="58">
        <v>0</v>
      </c>
      <c r="E22" s="108"/>
      <c r="F22" s="109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</row>
    <row r="23" spans="1:252" ht="14.25" customHeight="1">
      <c r="A23" s="105"/>
      <c r="B23" s="106"/>
      <c r="C23" s="104" t="s">
        <v>50</v>
      </c>
      <c r="D23" s="58">
        <v>0</v>
      </c>
      <c r="E23" s="108"/>
      <c r="F23" s="109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</row>
    <row r="24" spans="1:252" ht="14.25" customHeight="1">
      <c r="A24" s="105"/>
      <c r="B24" s="109"/>
      <c r="C24" s="104" t="s">
        <v>51</v>
      </c>
      <c r="D24" s="58">
        <v>0</v>
      </c>
      <c r="E24" s="108"/>
      <c r="F24" s="109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</row>
    <row r="25" spans="1:252" ht="14.25" customHeight="1">
      <c r="A25" s="105"/>
      <c r="B25" s="109"/>
      <c r="C25" s="104" t="s">
        <v>52</v>
      </c>
      <c r="D25" s="110">
        <v>0</v>
      </c>
      <c r="E25" s="108"/>
      <c r="F25" s="109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</row>
    <row r="26" spans="1:252" ht="14.25" customHeight="1">
      <c r="A26" s="105"/>
      <c r="B26" s="106"/>
      <c r="C26" s="104" t="s">
        <v>53</v>
      </c>
      <c r="D26" s="110">
        <v>0</v>
      </c>
      <c r="E26" s="108"/>
      <c r="F26" s="10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</row>
    <row r="27" spans="1:252" ht="14.25" customHeight="1">
      <c r="A27" s="105"/>
      <c r="B27" s="106"/>
      <c r="C27" s="104" t="s">
        <v>54</v>
      </c>
      <c r="D27" s="110">
        <v>0</v>
      </c>
      <c r="E27" s="108"/>
      <c r="F27" s="10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</row>
    <row r="28" spans="1:252" ht="14.25" customHeight="1">
      <c r="A28" s="105"/>
      <c r="B28" s="106"/>
      <c r="C28" s="104" t="s">
        <v>55</v>
      </c>
      <c r="D28" s="110">
        <v>0</v>
      </c>
      <c r="E28" s="108"/>
      <c r="F28" s="10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</row>
    <row r="29" spans="1:252" ht="14.25" customHeight="1">
      <c r="A29" s="105"/>
      <c r="B29" s="106"/>
      <c r="C29" s="104" t="s">
        <v>56</v>
      </c>
      <c r="D29" s="111">
        <v>0</v>
      </c>
      <c r="E29" s="108"/>
      <c r="F29" s="10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</row>
    <row r="30" spans="1:252" ht="14.25" customHeight="1">
      <c r="A30" s="105"/>
      <c r="B30" s="106"/>
      <c r="C30" s="104" t="s">
        <v>57</v>
      </c>
      <c r="D30" s="111">
        <v>0</v>
      </c>
      <c r="E30" s="108"/>
      <c r="F30" s="10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</row>
    <row r="31" spans="1:252" ht="14.25" customHeight="1">
      <c r="A31" s="105" t="s">
        <v>58</v>
      </c>
      <c r="B31" s="109">
        <f>B6+B7+B8</f>
        <v>5860.06</v>
      </c>
      <c r="C31" s="112"/>
      <c r="D31" s="112" t="s">
        <v>59</v>
      </c>
      <c r="E31" s="113"/>
      <c r="F31" s="58">
        <f>F6+F10+F11+F12+F13+F15</f>
        <v>5860.0599999999995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</row>
    <row r="32" spans="1:252" ht="14.25" customHeight="1">
      <c r="A32" s="103" t="s">
        <v>60</v>
      </c>
      <c r="B32" s="114"/>
      <c r="C32" s="112"/>
      <c r="D32" s="104" t="s">
        <v>61</v>
      </c>
      <c r="E32" s="113"/>
      <c r="F32" s="109">
        <f>B36-F31</f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</row>
    <row r="33" spans="1:252" ht="14.25" customHeight="1">
      <c r="A33" s="103" t="s">
        <v>131</v>
      </c>
      <c r="B33" s="114"/>
      <c r="C33" s="112"/>
      <c r="D33" s="112"/>
      <c r="E33" s="113"/>
      <c r="F33" s="106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</row>
    <row r="34" spans="1:252" ht="14.25" customHeight="1">
      <c r="A34" s="103" t="s">
        <v>132</v>
      </c>
      <c r="B34" s="114"/>
      <c r="C34" s="112"/>
      <c r="D34" s="112"/>
      <c r="E34" s="113"/>
      <c r="F34" s="106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</row>
    <row r="35" spans="1:252" ht="14.25" customHeight="1">
      <c r="A35" s="103" t="s">
        <v>133</v>
      </c>
      <c r="B35" s="114"/>
      <c r="C35" s="112"/>
      <c r="D35" s="112"/>
      <c r="E35" s="113"/>
      <c r="F35" s="10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</row>
    <row r="36" spans="1:252" ht="14.25" customHeight="1">
      <c r="A36" s="105" t="s">
        <v>62</v>
      </c>
      <c r="B36" s="109">
        <f>B31</f>
        <v>5860.06</v>
      </c>
      <c r="C36" s="104"/>
      <c r="D36" s="104" t="s">
        <v>63</v>
      </c>
      <c r="E36" s="113"/>
      <c r="F36" s="109">
        <f>F31+F32</f>
        <v>5860.0599999999995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</row>
    <row r="37" spans="1:252" ht="27.75" customHeight="1">
      <c r="A37" s="117"/>
      <c r="B37" s="118"/>
      <c r="C37" s="117"/>
      <c r="D37" s="118"/>
      <c r="E37" s="117"/>
      <c r="F37" s="117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</row>
    <row r="38" spans="1:252" ht="27.75" customHeight="1">
      <c r="A38" s="120"/>
      <c r="B38" s="121"/>
      <c r="C38" s="121"/>
      <c r="D38" s="121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</row>
    <row r="39" spans="1:252" ht="27.75" customHeight="1">
      <c r="A39" s="121"/>
      <c r="B39" s="121"/>
      <c r="C39" s="121"/>
      <c r="D39" s="121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</row>
    <row r="40" spans="1:252" ht="27.75" customHeight="1">
      <c r="A40" s="121"/>
      <c r="B40" s="121"/>
      <c r="C40" s="121"/>
      <c r="D40" s="121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</row>
    <row r="41" spans="1:252" ht="27.75" customHeight="1">
      <c r="A41" s="121"/>
      <c r="B41" s="121"/>
      <c r="C41" s="121"/>
      <c r="D41" s="121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7">
      <selection activeCell="F10" sqref="F10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94"/>
      <c r="B1" s="1"/>
      <c r="C1" s="1"/>
      <c r="D1" s="1"/>
      <c r="E1" s="1"/>
      <c r="F1" s="1"/>
      <c r="G1" s="1"/>
      <c r="H1" s="1"/>
      <c r="I1" s="97" t="s">
        <v>134</v>
      </c>
    </row>
    <row r="2" spans="1:9" ht="46.5" customHeight="1">
      <c r="A2" s="40" t="s">
        <v>135</v>
      </c>
      <c r="B2" s="95"/>
      <c r="C2" s="95"/>
      <c r="D2" s="95"/>
      <c r="E2" s="95"/>
      <c r="F2" s="95"/>
      <c r="G2" s="95"/>
      <c r="H2" s="95"/>
      <c r="I2" s="95"/>
    </row>
    <row r="3" spans="1:9" ht="27.75" customHeight="1">
      <c r="A3" s="3" t="s">
        <v>2</v>
      </c>
      <c r="B3" s="3"/>
      <c r="C3" s="3"/>
      <c r="D3" s="4"/>
      <c r="E3" s="4"/>
      <c r="F3" s="4"/>
      <c r="G3" s="4"/>
      <c r="H3" s="4"/>
      <c r="I3" s="29" t="s">
        <v>3</v>
      </c>
    </row>
    <row r="4" spans="1:9" ht="26.25" customHeight="1">
      <c r="A4" s="6" t="s">
        <v>99</v>
      </c>
      <c r="B4" s="67" t="s">
        <v>66</v>
      </c>
      <c r="C4" s="68" t="s">
        <v>100</v>
      </c>
      <c r="D4" s="69" t="s">
        <v>136</v>
      </c>
      <c r="E4" s="70"/>
      <c r="F4" s="70"/>
      <c r="G4" s="70"/>
      <c r="H4" s="70"/>
      <c r="I4" s="71"/>
    </row>
    <row r="5" spans="1:9" ht="26.25" customHeight="1">
      <c r="A5" s="7"/>
      <c r="B5" s="72"/>
      <c r="C5" s="73"/>
      <c r="D5" s="74" t="s">
        <v>74</v>
      </c>
      <c r="E5" s="71" t="s">
        <v>102</v>
      </c>
      <c r="F5" s="75"/>
      <c r="G5" s="71"/>
      <c r="H5" s="71"/>
      <c r="I5" s="7" t="s">
        <v>103</v>
      </c>
    </row>
    <row r="6" spans="1:9" ht="26.25" customHeight="1">
      <c r="A6" s="10"/>
      <c r="B6" s="76"/>
      <c r="C6" s="77"/>
      <c r="D6" s="78"/>
      <c r="E6" s="79" t="s">
        <v>87</v>
      </c>
      <c r="F6" s="79" t="s">
        <v>137</v>
      </c>
      <c r="G6" s="96" t="s">
        <v>138</v>
      </c>
      <c r="H6" s="80" t="s">
        <v>139</v>
      </c>
      <c r="I6" s="10"/>
    </row>
    <row r="7" spans="1:9" ht="37.5" customHeight="1">
      <c r="A7" s="81"/>
      <c r="B7" s="81"/>
      <c r="C7" s="81" t="s">
        <v>74</v>
      </c>
      <c r="D7" s="13">
        <v>5860.06</v>
      </c>
      <c r="E7" s="13">
        <v>4194.71</v>
      </c>
      <c r="F7" s="13">
        <v>3858.93</v>
      </c>
      <c r="G7" s="13">
        <v>335.78</v>
      </c>
      <c r="H7" s="13">
        <v>0</v>
      </c>
      <c r="I7" s="12">
        <v>1665.35</v>
      </c>
    </row>
    <row r="8" spans="1:9" ht="37.5" customHeight="1">
      <c r="A8" s="81"/>
      <c r="B8" s="81" t="s">
        <v>91</v>
      </c>
      <c r="C8" s="81" t="s">
        <v>92</v>
      </c>
      <c r="D8" s="13">
        <v>5860.06</v>
      </c>
      <c r="E8" s="13">
        <v>4194.71</v>
      </c>
      <c r="F8" s="13">
        <v>3858.93</v>
      </c>
      <c r="G8" s="13">
        <v>335.78</v>
      </c>
      <c r="H8" s="13">
        <v>0</v>
      </c>
      <c r="I8" s="12">
        <v>1665.35</v>
      </c>
    </row>
    <row r="9" spans="1:9" ht="37.5" customHeight="1">
      <c r="A9" s="81" t="s">
        <v>140</v>
      </c>
      <c r="B9" s="81"/>
      <c r="C9" s="81" t="s">
        <v>141</v>
      </c>
      <c r="D9" s="13">
        <v>5860.06</v>
      </c>
      <c r="E9" s="13">
        <v>4194.71</v>
      </c>
      <c r="F9" s="13">
        <v>3858.93</v>
      </c>
      <c r="G9" s="13">
        <v>335.78</v>
      </c>
      <c r="H9" s="13">
        <v>0</v>
      </c>
      <c r="I9" s="12">
        <v>1665.35</v>
      </c>
    </row>
    <row r="10" spans="1:9" ht="37.5" customHeight="1">
      <c r="A10" s="81" t="s">
        <v>142</v>
      </c>
      <c r="B10" s="81"/>
      <c r="C10" s="81" t="s">
        <v>143</v>
      </c>
      <c r="D10" s="13">
        <v>5860.06</v>
      </c>
      <c r="E10" s="13">
        <v>4194.71</v>
      </c>
      <c r="F10" s="13">
        <v>3858.93</v>
      </c>
      <c r="G10" s="13">
        <v>335.78</v>
      </c>
      <c r="H10" s="13">
        <v>0</v>
      </c>
      <c r="I10" s="12">
        <v>1665.35</v>
      </c>
    </row>
    <row r="11" spans="1:9" ht="37.5" customHeight="1">
      <c r="A11" s="81" t="s">
        <v>144</v>
      </c>
      <c r="B11" s="81"/>
      <c r="C11" s="81" t="s">
        <v>145</v>
      </c>
      <c r="D11" s="13">
        <v>2564.23</v>
      </c>
      <c r="E11" s="13">
        <v>2564.23</v>
      </c>
      <c r="F11" s="13">
        <v>2326.72</v>
      </c>
      <c r="G11" s="13">
        <v>237.51</v>
      </c>
      <c r="H11" s="13">
        <v>0</v>
      </c>
      <c r="I11" s="12">
        <v>0</v>
      </c>
    </row>
    <row r="12" spans="1:9" ht="37.5" customHeight="1">
      <c r="A12" s="81" t="s">
        <v>146</v>
      </c>
      <c r="B12" s="81" t="s">
        <v>93</v>
      </c>
      <c r="C12" s="81" t="s">
        <v>147</v>
      </c>
      <c r="D12" s="13">
        <v>2564.23</v>
      </c>
      <c r="E12" s="13">
        <v>2564.23</v>
      </c>
      <c r="F12" s="13">
        <v>2326.72</v>
      </c>
      <c r="G12" s="13">
        <v>237.51</v>
      </c>
      <c r="H12" s="13">
        <v>0</v>
      </c>
      <c r="I12" s="12">
        <v>0</v>
      </c>
    </row>
    <row r="13" spans="1:9" ht="37.5" customHeight="1">
      <c r="A13" s="81" t="s">
        <v>148</v>
      </c>
      <c r="B13" s="81"/>
      <c r="C13" s="81" t="s">
        <v>149</v>
      </c>
      <c r="D13" s="13">
        <v>540.25</v>
      </c>
      <c r="E13" s="13">
        <v>0</v>
      </c>
      <c r="F13" s="13">
        <v>0</v>
      </c>
      <c r="G13" s="13">
        <v>0</v>
      </c>
      <c r="H13" s="13">
        <v>0</v>
      </c>
      <c r="I13" s="12">
        <v>540.25</v>
      </c>
    </row>
    <row r="14" spans="1:9" ht="37.5" customHeight="1">
      <c r="A14" s="81" t="s">
        <v>150</v>
      </c>
      <c r="B14" s="81" t="s">
        <v>93</v>
      </c>
      <c r="C14" s="81" t="s">
        <v>147</v>
      </c>
      <c r="D14" s="13">
        <v>540.25</v>
      </c>
      <c r="E14" s="13">
        <v>0</v>
      </c>
      <c r="F14" s="13">
        <v>0</v>
      </c>
      <c r="G14" s="13">
        <v>0</v>
      </c>
      <c r="H14" s="13">
        <v>0</v>
      </c>
      <c r="I14" s="12">
        <v>540.25</v>
      </c>
    </row>
    <row r="15" spans="1:9" ht="37.5" customHeight="1">
      <c r="A15" s="81" t="s">
        <v>151</v>
      </c>
      <c r="B15" s="81"/>
      <c r="C15" s="81" t="s">
        <v>152</v>
      </c>
      <c r="D15" s="13">
        <v>326</v>
      </c>
      <c r="E15" s="13">
        <v>0</v>
      </c>
      <c r="F15" s="13">
        <v>0</v>
      </c>
      <c r="G15" s="13">
        <v>0</v>
      </c>
      <c r="H15" s="13">
        <v>0</v>
      </c>
      <c r="I15" s="12">
        <v>326</v>
      </c>
    </row>
    <row r="16" spans="1:9" ht="37.5" customHeight="1">
      <c r="A16" s="81" t="s">
        <v>153</v>
      </c>
      <c r="B16" s="81" t="s">
        <v>93</v>
      </c>
      <c r="C16" s="81" t="s">
        <v>147</v>
      </c>
      <c r="D16" s="13">
        <v>326</v>
      </c>
      <c r="E16" s="13">
        <v>0</v>
      </c>
      <c r="F16" s="13">
        <v>0</v>
      </c>
      <c r="G16" s="13">
        <v>0</v>
      </c>
      <c r="H16" s="13">
        <v>0</v>
      </c>
      <c r="I16" s="12">
        <v>326</v>
      </c>
    </row>
    <row r="17" spans="1:9" ht="37.5" customHeight="1">
      <c r="A17" s="81" t="s">
        <v>154</v>
      </c>
      <c r="B17" s="81"/>
      <c r="C17" s="81" t="s">
        <v>155</v>
      </c>
      <c r="D17" s="13">
        <v>314.3</v>
      </c>
      <c r="E17" s="13">
        <v>0</v>
      </c>
      <c r="F17" s="13">
        <v>0</v>
      </c>
      <c r="G17" s="13">
        <v>0</v>
      </c>
      <c r="H17" s="13">
        <v>0</v>
      </c>
      <c r="I17" s="12">
        <v>314.3</v>
      </c>
    </row>
    <row r="18" spans="1:9" ht="37.5" customHeight="1">
      <c r="A18" s="81" t="s">
        <v>156</v>
      </c>
      <c r="B18" s="81" t="s">
        <v>93</v>
      </c>
      <c r="C18" s="81" t="s">
        <v>147</v>
      </c>
      <c r="D18" s="13">
        <v>314.3</v>
      </c>
      <c r="E18" s="13">
        <v>0</v>
      </c>
      <c r="F18" s="13">
        <v>0</v>
      </c>
      <c r="G18" s="13">
        <v>0</v>
      </c>
      <c r="H18" s="13">
        <v>0</v>
      </c>
      <c r="I18" s="12">
        <v>314.3</v>
      </c>
    </row>
    <row r="19" spans="1:9" ht="37.5" customHeight="1">
      <c r="A19" s="81" t="s">
        <v>157</v>
      </c>
      <c r="B19" s="81"/>
      <c r="C19" s="81" t="s">
        <v>158</v>
      </c>
      <c r="D19" s="13">
        <v>265</v>
      </c>
      <c r="E19" s="13">
        <v>0</v>
      </c>
      <c r="F19" s="13">
        <v>0</v>
      </c>
      <c r="G19" s="13">
        <v>0</v>
      </c>
      <c r="H19" s="13">
        <v>0</v>
      </c>
      <c r="I19" s="12">
        <v>265</v>
      </c>
    </row>
    <row r="20" spans="1:9" ht="37.5" customHeight="1">
      <c r="A20" s="81" t="s">
        <v>159</v>
      </c>
      <c r="B20" s="81" t="s">
        <v>95</v>
      </c>
      <c r="C20" s="81" t="s">
        <v>160</v>
      </c>
      <c r="D20" s="13">
        <v>265</v>
      </c>
      <c r="E20" s="13">
        <v>0</v>
      </c>
      <c r="F20" s="13">
        <v>0</v>
      </c>
      <c r="G20" s="13">
        <v>0</v>
      </c>
      <c r="H20" s="13">
        <v>0</v>
      </c>
      <c r="I20" s="12">
        <v>265</v>
      </c>
    </row>
    <row r="21" spans="1:9" ht="37.5" customHeight="1">
      <c r="A21" s="81" t="s">
        <v>161</v>
      </c>
      <c r="B21" s="81"/>
      <c r="C21" s="81" t="s">
        <v>162</v>
      </c>
      <c r="D21" s="13">
        <v>1850.28</v>
      </c>
      <c r="E21" s="13">
        <v>1630.48</v>
      </c>
      <c r="F21" s="13">
        <v>1532.21</v>
      </c>
      <c r="G21" s="13">
        <v>98.27</v>
      </c>
      <c r="H21" s="13">
        <v>0</v>
      </c>
      <c r="I21" s="12">
        <v>219.8</v>
      </c>
    </row>
    <row r="22" spans="1:9" ht="37.5" customHeight="1">
      <c r="A22" s="81" t="s">
        <v>163</v>
      </c>
      <c r="B22" s="81" t="s">
        <v>95</v>
      </c>
      <c r="C22" s="81" t="s">
        <v>160</v>
      </c>
      <c r="D22" s="13">
        <v>1850.28</v>
      </c>
      <c r="E22" s="13">
        <v>1630.48</v>
      </c>
      <c r="F22" s="13">
        <v>1532.21</v>
      </c>
      <c r="G22" s="13">
        <v>98.27</v>
      </c>
      <c r="H22" s="13">
        <v>0</v>
      </c>
      <c r="I22" s="12">
        <v>219.8</v>
      </c>
    </row>
    <row r="23" spans="1:9" ht="16.5" customHeight="1">
      <c r="A23" s="83"/>
      <c r="B23" s="83"/>
      <c r="F23" s="83"/>
      <c r="G23" s="83"/>
      <c r="H23" s="83"/>
      <c r="I23" s="83"/>
    </row>
    <row r="24" spans="1:9" ht="16.5" customHeight="1">
      <c r="A24" s="83"/>
      <c r="B24" s="83"/>
      <c r="F24" s="83"/>
      <c r="G24" s="83"/>
      <c r="H24" s="83"/>
      <c r="I24" s="83"/>
    </row>
    <row r="25" spans="1:8" ht="9.75" customHeight="1">
      <c r="A25" s="83"/>
      <c r="F25" s="83"/>
      <c r="G25" s="83"/>
      <c r="H25" s="83"/>
    </row>
    <row r="26" spans="1:8" ht="9.75" customHeight="1">
      <c r="A26" s="83"/>
      <c r="E26" s="83"/>
      <c r="G26" s="83"/>
      <c r="H26" s="83"/>
    </row>
    <row r="27" spans="1:8" ht="9.75" customHeight="1">
      <c r="A27" s="83"/>
      <c r="F27" s="83"/>
      <c r="G27" s="83"/>
      <c r="H27" s="83"/>
    </row>
    <row r="28" spans="1:6" ht="9.75" customHeight="1">
      <c r="A28" s="83"/>
      <c r="F28" s="83"/>
    </row>
    <row r="29" spans="1:6" ht="9.75" customHeight="1">
      <c r="A29" s="83"/>
      <c r="F29" s="83"/>
    </row>
    <row r="30" spans="1:5" ht="9.75" customHeight="1">
      <c r="A30" s="83"/>
      <c r="E30" s="83"/>
    </row>
    <row r="31" ht="12.75" customHeight="1">
      <c r="C31" s="18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showGridLines="0" showZeros="0" workbookViewId="0" topLeftCell="A34">
      <selection activeCell="F10" sqref="F10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84"/>
      <c r="B1" s="84"/>
      <c r="C1" s="84"/>
      <c r="D1" s="84"/>
      <c r="E1" s="85"/>
      <c r="F1" s="85"/>
      <c r="G1" s="85"/>
      <c r="H1" s="86" t="s">
        <v>164</v>
      </c>
      <c r="I1" s="93"/>
    </row>
    <row r="2" spans="1:9" ht="27.75" customHeight="1">
      <c r="A2" s="40" t="s">
        <v>165</v>
      </c>
      <c r="B2" s="40"/>
      <c r="C2" s="40"/>
      <c r="D2" s="40"/>
      <c r="E2" s="25"/>
      <c r="F2" s="25"/>
      <c r="G2" s="25"/>
      <c r="H2" s="25"/>
      <c r="I2" s="93"/>
    </row>
    <row r="3" spans="1:9" ht="22.5" customHeight="1">
      <c r="A3" s="4" t="s">
        <v>2</v>
      </c>
      <c r="E3" s="84"/>
      <c r="F3" s="84"/>
      <c r="G3" s="84"/>
      <c r="H3" s="29" t="s">
        <v>3</v>
      </c>
      <c r="I3" s="93"/>
    </row>
    <row r="4" spans="1:9" ht="24.75" customHeight="1">
      <c r="A4" s="9" t="s">
        <v>166</v>
      </c>
      <c r="B4" s="9"/>
      <c r="C4" s="9" t="s">
        <v>167</v>
      </c>
      <c r="D4" s="9"/>
      <c r="E4" s="87" t="s">
        <v>168</v>
      </c>
      <c r="F4" s="71"/>
      <c r="G4" s="71"/>
      <c r="H4" s="71"/>
      <c r="I4" s="93"/>
    </row>
    <row r="5" spans="1:9" ht="24.75" customHeight="1">
      <c r="A5" s="88" t="s">
        <v>169</v>
      </c>
      <c r="B5" s="88" t="s">
        <v>170</v>
      </c>
      <c r="C5" s="88" t="s">
        <v>169</v>
      </c>
      <c r="D5" s="88" t="s">
        <v>170</v>
      </c>
      <c r="E5" s="89" t="s">
        <v>171</v>
      </c>
      <c r="F5" s="90" t="s">
        <v>137</v>
      </c>
      <c r="G5" s="90" t="s">
        <v>138</v>
      </c>
      <c r="H5" s="90" t="s">
        <v>139</v>
      </c>
      <c r="I5" s="93"/>
    </row>
    <row r="6" spans="1:9" ht="33" customHeight="1">
      <c r="A6" s="81"/>
      <c r="B6" s="11"/>
      <c r="C6" s="91"/>
      <c r="D6" s="11"/>
      <c r="E6" s="92">
        <v>4194.710000000002</v>
      </c>
      <c r="F6" s="13">
        <v>3858.93</v>
      </c>
      <c r="G6" s="13">
        <v>335.78</v>
      </c>
      <c r="H6" s="12">
        <v>0</v>
      </c>
      <c r="I6" s="93"/>
    </row>
    <row r="7" spans="1:9" ht="33" customHeight="1">
      <c r="A7" s="81" t="s">
        <v>172</v>
      </c>
      <c r="B7" s="11" t="s">
        <v>173</v>
      </c>
      <c r="C7" s="91"/>
      <c r="D7" s="11"/>
      <c r="E7" s="92">
        <v>3719.94</v>
      </c>
      <c r="F7" s="13">
        <v>3719.94</v>
      </c>
      <c r="G7" s="13">
        <v>0</v>
      </c>
      <c r="H7" s="12">
        <v>0</v>
      </c>
      <c r="I7" s="93"/>
    </row>
    <row r="8" spans="1:9" ht="33" customHeight="1">
      <c r="A8" s="81" t="s">
        <v>174</v>
      </c>
      <c r="B8" s="11" t="s">
        <v>175</v>
      </c>
      <c r="C8" s="91" t="s">
        <v>176</v>
      </c>
      <c r="D8" s="11" t="s">
        <v>177</v>
      </c>
      <c r="E8" s="92">
        <v>390.16</v>
      </c>
      <c r="F8" s="13">
        <v>390.16</v>
      </c>
      <c r="G8" s="13">
        <v>0</v>
      </c>
      <c r="H8" s="12">
        <v>0</v>
      </c>
      <c r="I8" s="93"/>
    </row>
    <row r="9" spans="1:9" ht="33" customHeight="1">
      <c r="A9" s="81" t="s">
        <v>174</v>
      </c>
      <c r="B9" s="11" t="s">
        <v>175</v>
      </c>
      <c r="C9" s="91" t="s">
        <v>178</v>
      </c>
      <c r="D9" s="11" t="s">
        <v>173</v>
      </c>
      <c r="E9" s="92">
        <v>288.07</v>
      </c>
      <c r="F9" s="13">
        <v>288.07</v>
      </c>
      <c r="G9" s="13">
        <v>0</v>
      </c>
      <c r="H9" s="12">
        <v>0</v>
      </c>
      <c r="I9" s="93"/>
    </row>
    <row r="10" spans="1:9" ht="33" customHeight="1">
      <c r="A10" s="81" t="s">
        <v>179</v>
      </c>
      <c r="B10" s="11" t="s">
        <v>180</v>
      </c>
      <c r="C10" s="91" t="s">
        <v>176</v>
      </c>
      <c r="D10" s="11" t="s">
        <v>177</v>
      </c>
      <c r="E10" s="92">
        <v>531.15</v>
      </c>
      <c r="F10" s="13">
        <v>531.15</v>
      </c>
      <c r="G10" s="13">
        <v>0</v>
      </c>
      <c r="H10" s="12">
        <v>0</v>
      </c>
      <c r="I10" s="93"/>
    </row>
    <row r="11" spans="1:9" ht="33" customHeight="1">
      <c r="A11" s="81" t="s">
        <v>179</v>
      </c>
      <c r="B11" s="11" t="s">
        <v>180</v>
      </c>
      <c r="C11" s="91" t="s">
        <v>178</v>
      </c>
      <c r="D11" s="11" t="s">
        <v>173</v>
      </c>
      <c r="E11" s="92">
        <v>141.65</v>
      </c>
      <c r="F11" s="13">
        <v>141.65</v>
      </c>
      <c r="G11" s="13">
        <v>0</v>
      </c>
      <c r="H11" s="12">
        <v>0</v>
      </c>
      <c r="I11" s="93"/>
    </row>
    <row r="12" spans="1:9" ht="33" customHeight="1">
      <c r="A12" s="81" t="s">
        <v>181</v>
      </c>
      <c r="B12" s="11" t="s">
        <v>182</v>
      </c>
      <c r="C12" s="91" t="s">
        <v>176</v>
      </c>
      <c r="D12" s="11" t="s">
        <v>177</v>
      </c>
      <c r="E12" s="92">
        <v>175.96</v>
      </c>
      <c r="F12" s="13">
        <v>175.96</v>
      </c>
      <c r="G12" s="13">
        <v>0</v>
      </c>
      <c r="H12" s="12">
        <v>0</v>
      </c>
      <c r="I12" s="93"/>
    </row>
    <row r="13" spans="1:9" ht="33" customHeight="1">
      <c r="A13" s="81" t="s">
        <v>183</v>
      </c>
      <c r="B13" s="11" t="s">
        <v>184</v>
      </c>
      <c r="C13" s="91" t="s">
        <v>178</v>
      </c>
      <c r="D13" s="11" t="s">
        <v>173</v>
      </c>
      <c r="E13" s="92">
        <v>387.33</v>
      </c>
      <c r="F13" s="13">
        <v>387.33</v>
      </c>
      <c r="G13" s="13">
        <v>0</v>
      </c>
      <c r="H13" s="12">
        <v>0</v>
      </c>
      <c r="I13" s="93"/>
    </row>
    <row r="14" spans="1:9" ht="33" customHeight="1">
      <c r="A14" s="81" t="s">
        <v>185</v>
      </c>
      <c r="B14" s="11" t="s">
        <v>186</v>
      </c>
      <c r="C14" s="91" t="s">
        <v>187</v>
      </c>
      <c r="D14" s="11" t="s">
        <v>188</v>
      </c>
      <c r="E14" s="92">
        <v>170.49</v>
      </c>
      <c r="F14" s="13">
        <v>170.49</v>
      </c>
      <c r="G14" s="13">
        <v>0</v>
      </c>
      <c r="H14" s="12">
        <v>0</v>
      </c>
      <c r="I14" s="93"/>
    </row>
    <row r="15" spans="1:9" ht="33" customHeight="1">
      <c r="A15" s="81" t="s">
        <v>185</v>
      </c>
      <c r="B15" s="11" t="s">
        <v>186</v>
      </c>
      <c r="C15" s="91" t="s">
        <v>178</v>
      </c>
      <c r="D15" s="11" t="s">
        <v>173</v>
      </c>
      <c r="E15" s="92">
        <v>103.53</v>
      </c>
      <c r="F15" s="13">
        <v>103.53</v>
      </c>
      <c r="G15" s="13">
        <v>0</v>
      </c>
      <c r="H15" s="12">
        <v>0</v>
      </c>
      <c r="I15" s="93"/>
    </row>
    <row r="16" spans="1:9" ht="33" customHeight="1">
      <c r="A16" s="81" t="s">
        <v>189</v>
      </c>
      <c r="B16" s="11" t="s">
        <v>190</v>
      </c>
      <c r="C16" s="91" t="s">
        <v>187</v>
      </c>
      <c r="D16" s="11" t="s">
        <v>188</v>
      </c>
      <c r="E16" s="92">
        <v>85.24</v>
      </c>
      <c r="F16" s="13">
        <v>85.24</v>
      </c>
      <c r="G16" s="13">
        <v>0</v>
      </c>
      <c r="H16" s="12">
        <v>0</v>
      </c>
      <c r="I16" s="93"/>
    </row>
    <row r="17" spans="1:9" ht="33" customHeight="1">
      <c r="A17" s="81" t="s">
        <v>189</v>
      </c>
      <c r="B17" s="11" t="s">
        <v>190</v>
      </c>
      <c r="C17" s="91" t="s">
        <v>178</v>
      </c>
      <c r="D17" s="11" t="s">
        <v>173</v>
      </c>
      <c r="E17" s="92">
        <v>51.76</v>
      </c>
      <c r="F17" s="13">
        <v>51.76</v>
      </c>
      <c r="G17" s="13">
        <v>0</v>
      </c>
      <c r="H17" s="12">
        <v>0</v>
      </c>
      <c r="I17" s="93"/>
    </row>
    <row r="18" spans="1:9" ht="33" customHeight="1">
      <c r="A18" s="81" t="s">
        <v>191</v>
      </c>
      <c r="B18" s="11" t="s">
        <v>192</v>
      </c>
      <c r="C18" s="91" t="s">
        <v>187</v>
      </c>
      <c r="D18" s="11" t="s">
        <v>188</v>
      </c>
      <c r="E18" s="92">
        <v>106.55</v>
      </c>
      <c r="F18" s="13">
        <v>106.55</v>
      </c>
      <c r="G18" s="13">
        <v>0</v>
      </c>
      <c r="H18" s="12">
        <v>0</v>
      </c>
      <c r="I18" s="93"/>
    </row>
    <row r="19" spans="1:9" ht="33" customHeight="1">
      <c r="A19" s="81" t="s">
        <v>191</v>
      </c>
      <c r="B19" s="11" t="s">
        <v>192</v>
      </c>
      <c r="C19" s="91" t="s">
        <v>178</v>
      </c>
      <c r="D19" s="11" t="s">
        <v>173</v>
      </c>
      <c r="E19" s="92">
        <v>64.7</v>
      </c>
      <c r="F19" s="13">
        <v>64.7</v>
      </c>
      <c r="G19" s="13">
        <v>0</v>
      </c>
      <c r="H19" s="12">
        <v>0</v>
      </c>
      <c r="I19" s="93"/>
    </row>
    <row r="20" spans="1:9" ht="33" customHeight="1">
      <c r="A20" s="81" t="s">
        <v>193</v>
      </c>
      <c r="B20" s="11" t="s">
        <v>194</v>
      </c>
      <c r="C20" s="91" t="s">
        <v>187</v>
      </c>
      <c r="D20" s="11" t="s">
        <v>188</v>
      </c>
      <c r="E20" s="92">
        <v>21.31</v>
      </c>
      <c r="F20" s="13">
        <v>21.31</v>
      </c>
      <c r="G20" s="13">
        <v>0</v>
      </c>
      <c r="H20" s="12">
        <v>0</v>
      </c>
      <c r="I20" s="93"/>
    </row>
    <row r="21" spans="1:9" ht="33" customHeight="1">
      <c r="A21" s="81" t="s">
        <v>195</v>
      </c>
      <c r="B21" s="11" t="s">
        <v>196</v>
      </c>
      <c r="C21" s="91" t="s">
        <v>187</v>
      </c>
      <c r="D21" s="11" t="s">
        <v>188</v>
      </c>
      <c r="E21" s="92">
        <v>7.46</v>
      </c>
      <c r="F21" s="13">
        <v>7.46</v>
      </c>
      <c r="G21" s="13">
        <v>0</v>
      </c>
      <c r="H21" s="12">
        <v>0</v>
      </c>
      <c r="I21" s="93"/>
    </row>
    <row r="22" spans="1:9" ht="33" customHeight="1">
      <c r="A22" s="81" t="s">
        <v>195</v>
      </c>
      <c r="B22" s="11" t="s">
        <v>196</v>
      </c>
      <c r="C22" s="91" t="s">
        <v>178</v>
      </c>
      <c r="D22" s="11" t="s">
        <v>173</v>
      </c>
      <c r="E22" s="92">
        <v>9.71</v>
      </c>
      <c r="F22" s="13">
        <v>9.71</v>
      </c>
      <c r="G22" s="13">
        <v>0</v>
      </c>
      <c r="H22" s="12">
        <v>0</v>
      </c>
      <c r="I22" s="93"/>
    </row>
    <row r="23" spans="1:9" ht="33" customHeight="1">
      <c r="A23" s="81" t="s">
        <v>197</v>
      </c>
      <c r="B23" s="11" t="s">
        <v>198</v>
      </c>
      <c r="C23" s="91" t="s">
        <v>199</v>
      </c>
      <c r="D23" s="11" t="s">
        <v>200</v>
      </c>
      <c r="E23" s="92">
        <v>607.07</v>
      </c>
      <c r="F23" s="13">
        <v>607.07</v>
      </c>
      <c r="G23" s="13">
        <v>0</v>
      </c>
      <c r="H23" s="12">
        <v>0</v>
      </c>
      <c r="I23" s="93"/>
    </row>
    <row r="24" spans="1:9" ht="33" customHeight="1">
      <c r="A24" s="81" t="s">
        <v>197</v>
      </c>
      <c r="B24" s="11" t="s">
        <v>198</v>
      </c>
      <c r="C24" s="91" t="s">
        <v>178</v>
      </c>
      <c r="D24" s="11" t="s">
        <v>173</v>
      </c>
      <c r="E24" s="92">
        <v>371.94</v>
      </c>
      <c r="F24" s="13">
        <v>371.94</v>
      </c>
      <c r="G24" s="13">
        <v>0</v>
      </c>
      <c r="H24" s="12">
        <v>0</v>
      </c>
      <c r="I24" s="93"/>
    </row>
    <row r="25" spans="1:9" ht="33" customHeight="1">
      <c r="A25" s="81" t="s">
        <v>201</v>
      </c>
      <c r="B25" s="11" t="s">
        <v>202</v>
      </c>
      <c r="C25" s="91" t="s">
        <v>203</v>
      </c>
      <c r="D25" s="11" t="s">
        <v>204</v>
      </c>
      <c r="E25" s="92">
        <v>108.57</v>
      </c>
      <c r="F25" s="13">
        <v>108.57</v>
      </c>
      <c r="G25" s="13">
        <v>0</v>
      </c>
      <c r="H25" s="12">
        <v>0</v>
      </c>
      <c r="I25" s="93"/>
    </row>
    <row r="26" spans="1:9" ht="33" customHeight="1">
      <c r="A26" s="81" t="s">
        <v>201</v>
      </c>
      <c r="B26" s="11" t="s">
        <v>202</v>
      </c>
      <c r="C26" s="91" t="s">
        <v>178</v>
      </c>
      <c r="D26" s="11" t="s">
        <v>173</v>
      </c>
      <c r="E26" s="92">
        <v>97.29</v>
      </c>
      <c r="F26" s="13">
        <v>97.29</v>
      </c>
      <c r="G26" s="13">
        <v>0</v>
      </c>
      <c r="H26" s="12">
        <v>0</v>
      </c>
      <c r="I26" s="93"/>
    </row>
    <row r="27" spans="1:9" ht="33" customHeight="1">
      <c r="A27" s="81" t="s">
        <v>205</v>
      </c>
      <c r="B27" s="11" t="s">
        <v>206</v>
      </c>
      <c r="C27" s="91"/>
      <c r="D27" s="11"/>
      <c r="E27" s="92">
        <v>335.78</v>
      </c>
      <c r="F27" s="13">
        <v>0</v>
      </c>
      <c r="G27" s="13">
        <v>335.78</v>
      </c>
      <c r="H27" s="12">
        <v>0</v>
      </c>
      <c r="I27" s="93"/>
    </row>
    <row r="28" spans="1:9" ht="33" customHeight="1">
      <c r="A28" s="81" t="s">
        <v>207</v>
      </c>
      <c r="B28" s="11" t="s">
        <v>208</v>
      </c>
      <c r="C28" s="91" t="s">
        <v>209</v>
      </c>
      <c r="D28" s="11" t="s">
        <v>210</v>
      </c>
      <c r="E28" s="92">
        <v>54</v>
      </c>
      <c r="F28" s="13">
        <v>0</v>
      </c>
      <c r="G28" s="13">
        <v>54</v>
      </c>
      <c r="H28" s="12">
        <v>0</v>
      </c>
      <c r="I28" s="93"/>
    </row>
    <row r="29" spans="1:9" ht="33" customHeight="1">
      <c r="A29" s="81" t="s">
        <v>207</v>
      </c>
      <c r="B29" s="11" t="s">
        <v>208</v>
      </c>
      <c r="C29" s="91" t="s">
        <v>211</v>
      </c>
      <c r="D29" s="11" t="s">
        <v>206</v>
      </c>
      <c r="E29" s="92">
        <v>11</v>
      </c>
      <c r="F29" s="13">
        <v>0</v>
      </c>
      <c r="G29" s="13">
        <v>11</v>
      </c>
      <c r="H29" s="12">
        <v>0</v>
      </c>
      <c r="I29" s="93"/>
    </row>
    <row r="30" spans="1:9" ht="33" customHeight="1">
      <c r="A30" s="81" t="s">
        <v>212</v>
      </c>
      <c r="B30" s="11" t="s">
        <v>213</v>
      </c>
      <c r="C30" s="91" t="s">
        <v>209</v>
      </c>
      <c r="D30" s="11" t="s">
        <v>210</v>
      </c>
      <c r="E30" s="92">
        <v>2</v>
      </c>
      <c r="F30" s="13">
        <v>0</v>
      </c>
      <c r="G30" s="13">
        <v>2</v>
      </c>
      <c r="H30" s="12">
        <v>0</v>
      </c>
      <c r="I30" s="93"/>
    </row>
    <row r="31" spans="1:9" ht="33" customHeight="1">
      <c r="A31" s="81" t="s">
        <v>214</v>
      </c>
      <c r="B31" s="11" t="s">
        <v>215</v>
      </c>
      <c r="C31" s="91" t="s">
        <v>209</v>
      </c>
      <c r="D31" s="11" t="s">
        <v>210</v>
      </c>
      <c r="E31" s="92">
        <v>1.09</v>
      </c>
      <c r="F31" s="13">
        <v>0</v>
      </c>
      <c r="G31" s="13">
        <v>1.09</v>
      </c>
      <c r="H31" s="12">
        <v>0</v>
      </c>
      <c r="I31" s="93"/>
    </row>
    <row r="32" spans="1:9" ht="33" customHeight="1">
      <c r="A32" s="81" t="s">
        <v>214</v>
      </c>
      <c r="B32" s="11" t="s">
        <v>215</v>
      </c>
      <c r="C32" s="91" t="s">
        <v>211</v>
      </c>
      <c r="D32" s="11" t="s">
        <v>206</v>
      </c>
      <c r="E32" s="92">
        <v>0.05</v>
      </c>
      <c r="F32" s="13">
        <v>0</v>
      </c>
      <c r="G32" s="13">
        <v>0.05</v>
      </c>
      <c r="H32" s="12">
        <v>0</v>
      </c>
      <c r="I32" s="93"/>
    </row>
    <row r="33" spans="1:9" ht="33" customHeight="1">
      <c r="A33" s="81" t="s">
        <v>216</v>
      </c>
      <c r="B33" s="11" t="s">
        <v>217</v>
      </c>
      <c r="C33" s="91" t="s">
        <v>211</v>
      </c>
      <c r="D33" s="11" t="s">
        <v>206</v>
      </c>
      <c r="E33" s="92">
        <v>0.17</v>
      </c>
      <c r="F33" s="13">
        <v>0</v>
      </c>
      <c r="G33" s="13">
        <v>0.17</v>
      </c>
      <c r="H33" s="12">
        <v>0</v>
      </c>
      <c r="I33" s="93"/>
    </row>
    <row r="34" spans="1:9" ht="33" customHeight="1">
      <c r="A34" s="81" t="s">
        <v>218</v>
      </c>
      <c r="B34" s="11" t="s">
        <v>219</v>
      </c>
      <c r="C34" s="91" t="s">
        <v>209</v>
      </c>
      <c r="D34" s="11" t="s">
        <v>210</v>
      </c>
      <c r="E34" s="92">
        <v>1</v>
      </c>
      <c r="F34" s="13">
        <v>0</v>
      </c>
      <c r="G34" s="13">
        <v>1</v>
      </c>
      <c r="H34" s="12">
        <v>0</v>
      </c>
      <c r="I34" s="93"/>
    </row>
    <row r="35" spans="1:9" ht="33" customHeight="1">
      <c r="A35" s="81" t="s">
        <v>218</v>
      </c>
      <c r="B35" s="11" t="s">
        <v>219</v>
      </c>
      <c r="C35" s="91" t="s">
        <v>211</v>
      </c>
      <c r="D35" s="11" t="s">
        <v>206</v>
      </c>
      <c r="E35" s="92">
        <v>1.8</v>
      </c>
      <c r="F35" s="13">
        <v>0</v>
      </c>
      <c r="G35" s="13">
        <v>1.8</v>
      </c>
      <c r="H35" s="12">
        <v>0</v>
      </c>
      <c r="I35" s="93"/>
    </row>
    <row r="36" spans="1:9" ht="33" customHeight="1">
      <c r="A36" s="81" t="s">
        <v>220</v>
      </c>
      <c r="B36" s="11" t="s">
        <v>221</v>
      </c>
      <c r="C36" s="91" t="s">
        <v>209</v>
      </c>
      <c r="D36" s="11" t="s">
        <v>210</v>
      </c>
      <c r="E36" s="92">
        <v>12</v>
      </c>
      <c r="F36" s="13">
        <v>0</v>
      </c>
      <c r="G36" s="13">
        <v>12</v>
      </c>
      <c r="H36" s="12">
        <v>0</v>
      </c>
      <c r="I36" s="93"/>
    </row>
    <row r="37" spans="1:8" ht="33" customHeight="1">
      <c r="A37" s="81" t="s">
        <v>220</v>
      </c>
      <c r="B37" s="11" t="s">
        <v>221</v>
      </c>
      <c r="C37" s="91" t="s">
        <v>211</v>
      </c>
      <c r="D37" s="11" t="s">
        <v>206</v>
      </c>
      <c r="E37" s="92">
        <v>0.7</v>
      </c>
      <c r="F37" s="13">
        <v>0</v>
      </c>
      <c r="G37" s="13">
        <v>0.7</v>
      </c>
      <c r="H37" s="12">
        <v>0</v>
      </c>
    </row>
    <row r="38" spans="1:8" ht="33" customHeight="1">
      <c r="A38" s="81" t="s">
        <v>222</v>
      </c>
      <c r="B38" s="11" t="s">
        <v>223</v>
      </c>
      <c r="C38" s="91" t="s">
        <v>209</v>
      </c>
      <c r="D38" s="11" t="s">
        <v>210</v>
      </c>
      <c r="E38" s="92">
        <v>9</v>
      </c>
      <c r="F38" s="13">
        <v>0</v>
      </c>
      <c r="G38" s="13">
        <v>9</v>
      </c>
      <c r="H38" s="12">
        <v>0</v>
      </c>
    </row>
    <row r="39" spans="1:8" ht="33" customHeight="1">
      <c r="A39" s="81" t="s">
        <v>222</v>
      </c>
      <c r="B39" s="11" t="s">
        <v>223</v>
      </c>
      <c r="C39" s="91" t="s">
        <v>211</v>
      </c>
      <c r="D39" s="11" t="s">
        <v>206</v>
      </c>
      <c r="E39" s="92">
        <v>6</v>
      </c>
      <c r="F39" s="13">
        <v>0</v>
      </c>
      <c r="G39" s="13">
        <v>6</v>
      </c>
      <c r="H39" s="12">
        <v>0</v>
      </c>
    </row>
    <row r="40" spans="1:8" ht="33" customHeight="1">
      <c r="A40" s="81" t="s">
        <v>224</v>
      </c>
      <c r="B40" s="11" t="s">
        <v>225</v>
      </c>
      <c r="C40" s="91" t="s">
        <v>226</v>
      </c>
      <c r="D40" s="11" t="s">
        <v>227</v>
      </c>
      <c r="E40" s="92">
        <v>1</v>
      </c>
      <c r="F40" s="13">
        <v>0</v>
      </c>
      <c r="G40" s="13">
        <v>1</v>
      </c>
      <c r="H40" s="12">
        <v>0</v>
      </c>
    </row>
    <row r="41" spans="1:8" ht="33" customHeight="1">
      <c r="A41" s="81" t="s">
        <v>224</v>
      </c>
      <c r="B41" s="11" t="s">
        <v>225</v>
      </c>
      <c r="C41" s="91" t="s">
        <v>211</v>
      </c>
      <c r="D41" s="11" t="s">
        <v>206</v>
      </c>
      <c r="E41" s="92">
        <v>1</v>
      </c>
      <c r="F41" s="13">
        <v>0</v>
      </c>
      <c r="G41" s="13">
        <v>1</v>
      </c>
      <c r="H41" s="12">
        <v>0</v>
      </c>
    </row>
    <row r="42" spans="1:8" ht="33" customHeight="1">
      <c r="A42" s="81" t="s">
        <v>228</v>
      </c>
      <c r="B42" s="11" t="s">
        <v>229</v>
      </c>
      <c r="C42" s="91" t="s">
        <v>230</v>
      </c>
      <c r="D42" s="11" t="s">
        <v>231</v>
      </c>
      <c r="E42" s="92">
        <v>1</v>
      </c>
      <c r="F42" s="13">
        <v>0</v>
      </c>
      <c r="G42" s="13">
        <v>1</v>
      </c>
      <c r="H42" s="12">
        <v>0</v>
      </c>
    </row>
    <row r="43" spans="1:8" ht="33" customHeight="1">
      <c r="A43" s="81" t="s">
        <v>232</v>
      </c>
      <c r="B43" s="11" t="s">
        <v>233</v>
      </c>
      <c r="C43" s="91" t="s">
        <v>234</v>
      </c>
      <c r="D43" s="11" t="s">
        <v>235</v>
      </c>
      <c r="E43" s="92">
        <v>7.6</v>
      </c>
      <c r="F43" s="13">
        <v>0</v>
      </c>
      <c r="G43" s="13">
        <v>7.6</v>
      </c>
      <c r="H43" s="12">
        <v>0</v>
      </c>
    </row>
    <row r="44" spans="1:8" ht="33" customHeight="1">
      <c r="A44" s="81" t="s">
        <v>236</v>
      </c>
      <c r="B44" s="11" t="s">
        <v>237</v>
      </c>
      <c r="C44" s="91" t="s">
        <v>238</v>
      </c>
      <c r="D44" s="11" t="s">
        <v>239</v>
      </c>
      <c r="E44" s="92">
        <v>1</v>
      </c>
      <c r="F44" s="13">
        <v>0</v>
      </c>
      <c r="G44" s="13">
        <v>1</v>
      </c>
      <c r="H44" s="12">
        <v>0</v>
      </c>
    </row>
    <row r="45" spans="1:8" ht="33" customHeight="1">
      <c r="A45" s="81" t="s">
        <v>236</v>
      </c>
      <c r="B45" s="11" t="s">
        <v>237</v>
      </c>
      <c r="C45" s="91" t="s">
        <v>211</v>
      </c>
      <c r="D45" s="11" t="s">
        <v>206</v>
      </c>
      <c r="E45" s="92">
        <v>0.56</v>
      </c>
      <c r="F45" s="13">
        <v>0</v>
      </c>
      <c r="G45" s="13">
        <v>0.56</v>
      </c>
      <c r="H45" s="12">
        <v>0</v>
      </c>
    </row>
    <row r="46" spans="1:8" ht="33" customHeight="1">
      <c r="A46" s="81" t="s">
        <v>240</v>
      </c>
      <c r="B46" s="11" t="s">
        <v>241</v>
      </c>
      <c r="C46" s="91" t="s">
        <v>238</v>
      </c>
      <c r="D46" s="11" t="s">
        <v>239</v>
      </c>
      <c r="E46" s="92">
        <v>5</v>
      </c>
      <c r="F46" s="13">
        <v>0</v>
      </c>
      <c r="G46" s="13">
        <v>5</v>
      </c>
      <c r="H46" s="12">
        <v>0</v>
      </c>
    </row>
    <row r="47" spans="1:8" ht="33" customHeight="1">
      <c r="A47" s="81" t="s">
        <v>240</v>
      </c>
      <c r="B47" s="11" t="s">
        <v>241</v>
      </c>
      <c r="C47" s="91" t="s">
        <v>211</v>
      </c>
      <c r="D47" s="11" t="s">
        <v>206</v>
      </c>
      <c r="E47" s="92">
        <v>16.25</v>
      </c>
      <c r="F47" s="13">
        <v>0</v>
      </c>
      <c r="G47" s="13">
        <v>16.25</v>
      </c>
      <c r="H47" s="12">
        <v>0</v>
      </c>
    </row>
    <row r="48" spans="1:8" ht="33" customHeight="1">
      <c r="A48" s="81" t="s">
        <v>242</v>
      </c>
      <c r="B48" s="11" t="s">
        <v>243</v>
      </c>
      <c r="C48" s="91" t="s">
        <v>209</v>
      </c>
      <c r="D48" s="11" t="s">
        <v>210</v>
      </c>
      <c r="E48" s="92">
        <v>23.31</v>
      </c>
      <c r="F48" s="13">
        <v>0</v>
      </c>
      <c r="G48" s="13">
        <v>23.31</v>
      </c>
      <c r="H48" s="12">
        <v>0</v>
      </c>
    </row>
    <row r="49" spans="1:8" ht="33" customHeight="1">
      <c r="A49" s="81" t="s">
        <v>242</v>
      </c>
      <c r="B49" s="11" t="s">
        <v>243</v>
      </c>
      <c r="C49" s="91" t="s">
        <v>211</v>
      </c>
      <c r="D49" s="11" t="s">
        <v>206</v>
      </c>
      <c r="E49" s="92">
        <v>16.34</v>
      </c>
      <c r="F49" s="13">
        <v>0</v>
      </c>
      <c r="G49" s="13">
        <v>16.34</v>
      </c>
      <c r="H49" s="12">
        <v>0</v>
      </c>
    </row>
    <row r="50" spans="1:8" ht="33" customHeight="1">
      <c r="A50" s="81" t="s">
        <v>244</v>
      </c>
      <c r="B50" s="11" t="s">
        <v>245</v>
      </c>
      <c r="C50" s="91" t="s">
        <v>209</v>
      </c>
      <c r="D50" s="11" t="s">
        <v>210</v>
      </c>
      <c r="E50" s="92">
        <v>32.19</v>
      </c>
      <c r="F50" s="13">
        <v>0</v>
      </c>
      <c r="G50" s="13">
        <v>32.19</v>
      </c>
      <c r="H50" s="12">
        <v>0</v>
      </c>
    </row>
    <row r="51" spans="1:8" ht="33" customHeight="1">
      <c r="A51" s="81" t="s">
        <v>244</v>
      </c>
      <c r="B51" s="11" t="s">
        <v>245</v>
      </c>
      <c r="C51" s="91" t="s">
        <v>211</v>
      </c>
      <c r="D51" s="11" t="s">
        <v>206</v>
      </c>
      <c r="E51" s="92">
        <v>20.83</v>
      </c>
      <c r="F51" s="13">
        <v>0</v>
      </c>
      <c r="G51" s="13">
        <v>20.83</v>
      </c>
      <c r="H51" s="12">
        <v>0</v>
      </c>
    </row>
    <row r="52" spans="1:8" ht="33" customHeight="1">
      <c r="A52" s="81" t="s">
        <v>246</v>
      </c>
      <c r="B52" s="11" t="s">
        <v>247</v>
      </c>
      <c r="C52" s="91" t="s">
        <v>209</v>
      </c>
      <c r="D52" s="11" t="s">
        <v>210</v>
      </c>
      <c r="E52" s="92">
        <v>74.92</v>
      </c>
      <c r="F52" s="13">
        <v>0</v>
      </c>
      <c r="G52" s="13">
        <v>74.92</v>
      </c>
      <c r="H52" s="12">
        <v>0</v>
      </c>
    </row>
    <row r="53" spans="1:8" ht="33" customHeight="1">
      <c r="A53" s="81" t="s">
        <v>246</v>
      </c>
      <c r="B53" s="11" t="s">
        <v>247</v>
      </c>
      <c r="C53" s="91" t="s">
        <v>211</v>
      </c>
      <c r="D53" s="11" t="s">
        <v>206</v>
      </c>
      <c r="E53" s="92">
        <v>19.8</v>
      </c>
      <c r="F53" s="13">
        <v>0</v>
      </c>
      <c r="G53" s="13">
        <v>19.8</v>
      </c>
      <c r="H53" s="12">
        <v>0</v>
      </c>
    </row>
    <row r="54" spans="1:8" ht="33" customHeight="1">
      <c r="A54" s="81" t="s">
        <v>248</v>
      </c>
      <c r="B54" s="11" t="s">
        <v>249</v>
      </c>
      <c r="C54" s="91" t="s">
        <v>250</v>
      </c>
      <c r="D54" s="11" t="s">
        <v>251</v>
      </c>
      <c r="E54" s="92">
        <v>12.4</v>
      </c>
      <c r="F54" s="13">
        <v>0</v>
      </c>
      <c r="G54" s="13">
        <v>12.4</v>
      </c>
      <c r="H54" s="12">
        <v>0</v>
      </c>
    </row>
    <row r="55" spans="1:8" ht="33" customHeight="1">
      <c r="A55" s="81" t="s">
        <v>248</v>
      </c>
      <c r="B55" s="11" t="s">
        <v>249</v>
      </c>
      <c r="C55" s="91" t="s">
        <v>211</v>
      </c>
      <c r="D55" s="11" t="s">
        <v>206</v>
      </c>
      <c r="E55" s="92">
        <v>3.77</v>
      </c>
      <c r="F55" s="13">
        <v>0</v>
      </c>
      <c r="G55" s="13">
        <v>3.77</v>
      </c>
      <c r="H55" s="12">
        <v>0</v>
      </c>
    </row>
    <row r="56" spans="1:8" ht="33" customHeight="1">
      <c r="A56" s="81" t="s">
        <v>252</v>
      </c>
      <c r="B56" s="11" t="s">
        <v>253</v>
      </c>
      <c r="C56" s="91"/>
      <c r="D56" s="11"/>
      <c r="E56" s="92">
        <v>138.99</v>
      </c>
      <c r="F56" s="13">
        <v>138.99</v>
      </c>
      <c r="G56" s="13">
        <v>0</v>
      </c>
      <c r="H56" s="12">
        <v>0</v>
      </c>
    </row>
    <row r="57" spans="1:8" ht="33" customHeight="1">
      <c r="A57" s="81" t="s">
        <v>254</v>
      </c>
      <c r="B57" s="11" t="s">
        <v>255</v>
      </c>
      <c r="C57" s="91" t="s">
        <v>256</v>
      </c>
      <c r="D57" s="11" t="s">
        <v>257</v>
      </c>
      <c r="E57" s="92">
        <v>15.92</v>
      </c>
      <c r="F57" s="13">
        <v>15.92</v>
      </c>
      <c r="G57" s="13">
        <v>0</v>
      </c>
      <c r="H57" s="12">
        <v>0</v>
      </c>
    </row>
    <row r="58" spans="1:8" ht="33" customHeight="1">
      <c r="A58" s="81" t="s">
        <v>258</v>
      </c>
      <c r="B58" s="11" t="s">
        <v>259</v>
      </c>
      <c r="C58" s="91" t="s">
        <v>256</v>
      </c>
      <c r="D58" s="11" t="s">
        <v>257</v>
      </c>
      <c r="E58" s="92">
        <v>122.32</v>
      </c>
      <c r="F58" s="13">
        <v>122.32</v>
      </c>
      <c r="G58" s="13">
        <v>0</v>
      </c>
      <c r="H58" s="12">
        <v>0</v>
      </c>
    </row>
    <row r="59" spans="1:8" ht="33" customHeight="1">
      <c r="A59" s="81" t="s">
        <v>260</v>
      </c>
      <c r="B59" s="11" t="s">
        <v>261</v>
      </c>
      <c r="C59" s="91" t="s">
        <v>262</v>
      </c>
      <c r="D59" s="11" t="s">
        <v>263</v>
      </c>
      <c r="E59" s="92">
        <v>0.61</v>
      </c>
      <c r="F59" s="13">
        <v>0.61</v>
      </c>
      <c r="G59" s="13">
        <v>0</v>
      </c>
      <c r="H59" s="12">
        <v>0</v>
      </c>
    </row>
    <row r="60" spans="1:8" ht="33" customHeight="1">
      <c r="A60" s="81" t="s">
        <v>264</v>
      </c>
      <c r="B60" s="11" t="s">
        <v>265</v>
      </c>
      <c r="C60" s="91" t="s">
        <v>262</v>
      </c>
      <c r="D60" s="11" t="s">
        <v>263</v>
      </c>
      <c r="E60" s="92">
        <v>0.14</v>
      </c>
      <c r="F60" s="13">
        <v>0.14</v>
      </c>
      <c r="G60" s="13">
        <v>0</v>
      </c>
      <c r="H60" s="12">
        <v>0</v>
      </c>
    </row>
    <row r="61" spans="1:9" ht="16.5" customHeight="1">
      <c r="A61" s="18"/>
      <c r="B61" s="18"/>
      <c r="C61" s="18"/>
      <c r="D61" s="18"/>
      <c r="E61" s="18"/>
      <c r="F61" s="18"/>
      <c r="G61" s="18"/>
      <c r="H61" s="18"/>
      <c r="I61" s="93"/>
    </row>
    <row r="62" spans="1:9" ht="16.5" customHeight="1">
      <c r="A62" s="18"/>
      <c r="B62" s="18"/>
      <c r="C62" s="18"/>
      <c r="D62" s="18"/>
      <c r="F62" s="18"/>
      <c r="G62" s="18"/>
      <c r="H62" s="18"/>
      <c r="I62" s="93"/>
    </row>
    <row r="63" spans="1:9" ht="16.5" customHeight="1">
      <c r="A63" s="18"/>
      <c r="B63" s="18"/>
      <c r="C63" s="18"/>
      <c r="D63" s="18"/>
      <c r="E63" s="18"/>
      <c r="G63" s="18"/>
      <c r="I63" s="93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5"/>
      <c r="B1" s="1"/>
      <c r="C1" s="1"/>
      <c r="D1" s="1"/>
      <c r="E1" s="1"/>
      <c r="F1" s="1"/>
      <c r="G1" s="1"/>
      <c r="H1" s="66" t="s">
        <v>266</v>
      </c>
    </row>
    <row r="2" spans="1:8" ht="46.5" customHeight="1">
      <c r="A2" s="40" t="s">
        <v>267</v>
      </c>
      <c r="B2" s="40"/>
      <c r="C2" s="40"/>
      <c r="D2" s="40"/>
      <c r="E2" s="40"/>
      <c r="F2" s="40"/>
      <c r="G2" s="40"/>
      <c r="H2" s="40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30" t="s">
        <v>3</v>
      </c>
    </row>
    <row r="4" spans="1:8" ht="33.75" customHeight="1">
      <c r="A4" s="6" t="s">
        <v>99</v>
      </c>
      <c r="B4" s="67" t="s">
        <v>66</v>
      </c>
      <c r="C4" s="68" t="s">
        <v>100</v>
      </c>
      <c r="D4" s="69" t="s">
        <v>268</v>
      </c>
      <c r="E4" s="70"/>
      <c r="F4" s="70"/>
      <c r="G4" s="70"/>
      <c r="H4" s="71"/>
    </row>
    <row r="5" spans="1:8" ht="33.75" customHeight="1">
      <c r="A5" s="7"/>
      <c r="B5" s="72"/>
      <c r="C5" s="73"/>
      <c r="D5" s="74" t="s">
        <v>74</v>
      </c>
      <c r="E5" s="71" t="s">
        <v>102</v>
      </c>
      <c r="F5" s="75"/>
      <c r="G5" s="71"/>
      <c r="H5" s="7" t="s">
        <v>103</v>
      </c>
    </row>
    <row r="6" spans="1:8" ht="33.75" customHeight="1">
      <c r="A6" s="10"/>
      <c r="B6" s="76"/>
      <c r="C6" s="77"/>
      <c r="D6" s="78"/>
      <c r="E6" s="79" t="s">
        <v>87</v>
      </c>
      <c r="F6" s="79" t="s">
        <v>137</v>
      </c>
      <c r="G6" s="80" t="s">
        <v>138</v>
      </c>
      <c r="H6" s="10"/>
    </row>
    <row r="7" spans="1:8" ht="33.75" customHeight="1">
      <c r="A7" s="81"/>
      <c r="B7" s="82"/>
      <c r="C7" s="81"/>
      <c r="D7" s="12"/>
      <c r="E7" s="12"/>
      <c r="F7" s="12"/>
      <c r="G7" s="12"/>
      <c r="H7" s="12"/>
    </row>
    <row r="8" spans="1:8" ht="33.75" customHeight="1">
      <c r="A8" s="81"/>
      <c r="B8" s="82"/>
      <c r="C8" s="81"/>
      <c r="D8" s="12"/>
      <c r="E8" s="12"/>
      <c r="F8" s="12"/>
      <c r="G8" s="12"/>
      <c r="H8" s="12"/>
    </row>
    <row r="9" spans="1:8" ht="33.75" customHeight="1">
      <c r="A9" s="81"/>
      <c r="B9" s="82"/>
      <c r="C9" s="81"/>
      <c r="D9" s="12"/>
      <c r="E9" s="12"/>
      <c r="F9" s="12"/>
      <c r="G9" s="12"/>
      <c r="H9" s="12"/>
    </row>
    <row r="10" spans="1:8" ht="33.75" customHeight="1">
      <c r="A10" s="81"/>
      <c r="B10" s="82"/>
      <c r="C10" s="81"/>
      <c r="D10" s="12"/>
      <c r="E10" s="12"/>
      <c r="F10" s="12"/>
      <c r="G10" s="12"/>
      <c r="H10" s="12"/>
    </row>
    <row r="11" spans="1:8" ht="33.75" customHeight="1">
      <c r="A11" s="81"/>
      <c r="B11" s="82"/>
      <c r="C11" s="81"/>
      <c r="D11" s="12"/>
      <c r="E11" s="12"/>
      <c r="F11" s="12"/>
      <c r="G11" s="12"/>
      <c r="H11" s="12"/>
    </row>
    <row r="12" spans="1:8" ht="33.75" customHeight="1">
      <c r="A12" s="81"/>
      <c r="B12" s="82"/>
      <c r="C12" s="81"/>
      <c r="D12" s="12"/>
      <c r="E12" s="12"/>
      <c r="F12" s="12"/>
      <c r="G12" s="12"/>
      <c r="H12" s="12"/>
    </row>
    <row r="13" spans="1:8" ht="33.75" customHeight="1">
      <c r="A13" s="81"/>
      <c r="B13" s="82"/>
      <c r="C13" s="81"/>
      <c r="D13" s="12"/>
      <c r="E13" s="12"/>
      <c r="F13" s="12"/>
      <c r="G13" s="12"/>
      <c r="H13" s="12"/>
    </row>
    <row r="14" spans="1:8" ht="33.75" customHeight="1">
      <c r="A14" s="81"/>
      <c r="B14" s="82"/>
      <c r="C14" s="81"/>
      <c r="D14" s="12"/>
      <c r="E14" s="12"/>
      <c r="F14" s="12"/>
      <c r="G14" s="12"/>
      <c r="H14" s="12"/>
    </row>
    <row r="15" spans="1:8" ht="33.75" customHeight="1">
      <c r="A15" s="81"/>
      <c r="B15" s="82"/>
      <c r="C15" s="81"/>
      <c r="D15" s="12"/>
      <c r="E15" s="12"/>
      <c r="F15" s="12"/>
      <c r="G15" s="12"/>
      <c r="H15" s="12"/>
    </row>
    <row r="16" spans="1:8" ht="33.75" customHeight="1">
      <c r="A16" s="81"/>
      <c r="B16" s="82"/>
      <c r="C16" s="81"/>
      <c r="D16" s="12"/>
      <c r="E16" s="12"/>
      <c r="F16" s="12"/>
      <c r="G16" s="12"/>
      <c r="H16" s="12"/>
    </row>
    <row r="17" spans="1:8" ht="33.75" customHeight="1">
      <c r="A17" s="81"/>
      <c r="B17" s="82"/>
      <c r="C17" s="81"/>
      <c r="D17" s="12"/>
      <c r="E17" s="12"/>
      <c r="F17" s="12"/>
      <c r="G17" s="12"/>
      <c r="H17" s="12"/>
    </row>
    <row r="18" spans="1:8" ht="33.75" customHeight="1">
      <c r="A18" s="81"/>
      <c r="B18" s="82"/>
      <c r="C18" s="81"/>
      <c r="D18" s="12"/>
      <c r="E18" s="12"/>
      <c r="F18" s="12"/>
      <c r="G18" s="12"/>
      <c r="H18" s="12"/>
    </row>
    <row r="19" spans="1:8" ht="33.75" customHeight="1">
      <c r="A19" s="81"/>
      <c r="B19" s="82"/>
      <c r="C19" s="81"/>
      <c r="D19" s="12"/>
      <c r="E19" s="12"/>
      <c r="F19" s="12"/>
      <c r="G19" s="12"/>
      <c r="H19" s="12"/>
    </row>
    <row r="20" spans="1:8" ht="9.75" customHeight="1">
      <c r="A20" s="83"/>
      <c r="E20" s="83"/>
      <c r="F20" s="83"/>
      <c r="H20" s="83"/>
    </row>
    <row r="21" spans="1:8" ht="9.75" customHeight="1">
      <c r="A21" s="83"/>
      <c r="F21" s="83"/>
      <c r="H21" s="83"/>
    </row>
    <row r="22" spans="1:8" ht="9.75" customHeight="1">
      <c r="A22" s="83"/>
      <c r="F22" s="83"/>
      <c r="G22" s="83"/>
      <c r="H22" s="83"/>
    </row>
    <row r="23" spans="1:7" ht="9.75" customHeight="1">
      <c r="A23" s="83"/>
      <c r="F23" s="83"/>
      <c r="G23" s="83"/>
    </row>
    <row r="24" spans="1:7" ht="9.75" customHeight="1">
      <c r="A24" s="83"/>
      <c r="F24" s="83"/>
      <c r="G24" s="83"/>
    </row>
    <row r="25" spans="1:7" ht="9.75" customHeight="1">
      <c r="A25" s="83"/>
      <c r="F25" s="83"/>
      <c r="G25" s="83"/>
    </row>
    <row r="26" spans="1:7" ht="9.75" customHeight="1">
      <c r="A26" s="83"/>
      <c r="E26" s="83"/>
      <c r="G26" s="83"/>
    </row>
    <row r="27" spans="1:7" ht="9.75" customHeight="1">
      <c r="A27" s="83"/>
      <c r="C27" s="18"/>
      <c r="F27" s="83"/>
      <c r="G27" s="83"/>
    </row>
    <row r="28" spans="1:6" ht="9.75" customHeight="1">
      <c r="A28" s="83"/>
      <c r="F28" s="83"/>
    </row>
    <row r="29" spans="1:6" ht="9.75" customHeight="1">
      <c r="A29" s="83"/>
      <c r="F29" s="83"/>
    </row>
    <row r="30" spans="1:5" ht="9.75" customHeight="1">
      <c r="A30" s="83"/>
      <c r="E30" s="83"/>
    </row>
    <row r="31" ht="12.75" customHeight="1"/>
    <row r="32" ht="12.75" customHeight="1"/>
    <row r="33" ht="12.75" customHeight="1"/>
    <row r="34" ht="12.75" customHeight="1"/>
    <row r="35" ht="9.75" customHeight="1">
      <c r="F35" s="1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7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8"/>
      <c r="D1" s="38"/>
      <c r="E1" s="38"/>
      <c r="F1" s="38"/>
      <c r="G1" s="38"/>
      <c r="H1" s="39" t="s">
        <v>269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</row>
    <row r="2" spans="1:248" ht="48.75" customHeight="1">
      <c r="A2" s="40" t="s">
        <v>270</v>
      </c>
      <c r="B2" s="40"/>
      <c r="C2" s="40"/>
      <c r="D2" s="40"/>
      <c r="E2" s="40"/>
      <c r="F2" s="40"/>
      <c r="G2" s="40"/>
      <c r="H2" s="40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</row>
    <row r="3" spans="1:248" ht="27.75" customHeight="1">
      <c r="A3" s="41" t="s">
        <v>271</v>
      </c>
      <c r="B3" s="42"/>
      <c r="C3" s="43"/>
      <c r="D3" s="44"/>
      <c r="E3" s="44"/>
      <c r="F3" s="44"/>
      <c r="G3" s="44"/>
      <c r="H3" s="45" t="s">
        <v>3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</row>
    <row r="4" spans="1:248" ht="23.25" customHeight="1">
      <c r="A4" s="46" t="s">
        <v>66</v>
      </c>
      <c r="B4" s="47" t="s">
        <v>67</v>
      </c>
      <c r="C4" s="48" t="s">
        <v>272</v>
      </c>
      <c r="D4" s="49" t="s">
        <v>273</v>
      </c>
      <c r="E4" s="50" t="s">
        <v>274</v>
      </c>
      <c r="F4" s="50"/>
      <c r="G4" s="50"/>
      <c r="H4" s="50" t="s">
        <v>235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</row>
    <row r="5" spans="1:248" ht="23.25" customHeight="1">
      <c r="A5" s="51"/>
      <c r="B5" s="52"/>
      <c r="C5" s="53"/>
      <c r="D5" s="54"/>
      <c r="E5" s="55" t="s">
        <v>275</v>
      </c>
      <c r="F5" s="54" t="s">
        <v>276</v>
      </c>
      <c r="G5" s="54" t="s">
        <v>277</v>
      </c>
      <c r="H5" s="55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</row>
    <row r="6" spans="1:12" ht="27" customHeight="1">
      <c r="A6" s="56"/>
      <c r="B6" s="56" t="s">
        <v>74</v>
      </c>
      <c r="C6" s="57">
        <v>7.6</v>
      </c>
      <c r="D6" s="58">
        <v>0</v>
      </c>
      <c r="E6" s="59">
        <v>0</v>
      </c>
      <c r="F6" s="57">
        <v>0</v>
      </c>
      <c r="G6" s="58">
        <v>0</v>
      </c>
      <c r="H6" s="60">
        <v>7.6</v>
      </c>
      <c r="L6" s="18"/>
    </row>
    <row r="7" spans="1:8" ht="27" customHeight="1">
      <c r="A7" s="56" t="s">
        <v>91</v>
      </c>
      <c r="B7" s="56" t="s">
        <v>92</v>
      </c>
      <c r="C7" s="57">
        <v>7.6</v>
      </c>
      <c r="D7" s="58">
        <v>0</v>
      </c>
      <c r="E7" s="59">
        <v>0</v>
      </c>
      <c r="F7" s="57">
        <v>0</v>
      </c>
      <c r="G7" s="58">
        <v>0</v>
      </c>
      <c r="H7" s="60">
        <v>7.6</v>
      </c>
    </row>
    <row r="8" spans="1:8" ht="27" customHeight="1">
      <c r="A8" s="56" t="s">
        <v>93</v>
      </c>
      <c r="B8" s="56" t="s">
        <v>94</v>
      </c>
      <c r="C8" s="57">
        <v>7.6</v>
      </c>
      <c r="D8" s="58">
        <v>0</v>
      </c>
      <c r="E8" s="59">
        <v>0</v>
      </c>
      <c r="F8" s="57">
        <v>0</v>
      </c>
      <c r="G8" s="58">
        <v>0</v>
      </c>
      <c r="H8" s="60">
        <v>7.6</v>
      </c>
    </row>
    <row r="9" spans="1:8" ht="9.75" customHeight="1">
      <c r="A9" s="18"/>
      <c r="B9" s="18"/>
      <c r="C9" s="18"/>
      <c r="D9" s="18"/>
      <c r="E9" s="18"/>
      <c r="F9" s="18"/>
      <c r="G9" s="18"/>
      <c r="H9" s="18"/>
    </row>
    <row r="10" spans="2:8" ht="9.75" customHeight="1">
      <c r="B10" s="18"/>
      <c r="D10" s="18"/>
      <c r="E10" s="18"/>
      <c r="F10" s="18"/>
      <c r="G10" s="18"/>
      <c r="H10" s="18"/>
    </row>
    <row r="11" spans="2:8" ht="9.75" customHeight="1">
      <c r="B11" s="18"/>
      <c r="D11" s="18"/>
      <c r="E11" s="18"/>
      <c r="F11" s="18"/>
      <c r="G11" s="18"/>
      <c r="H11" s="18"/>
    </row>
    <row r="12" spans="2:8" ht="9.75" customHeight="1">
      <c r="B12" s="18"/>
      <c r="E12" s="18"/>
      <c r="H12" s="18"/>
    </row>
    <row r="13" spans="1:2" ht="9.75" customHeight="1">
      <c r="A13" s="18"/>
      <c r="B13" s="18"/>
    </row>
    <row r="14" ht="9.75" customHeight="1">
      <c r="D14" s="18"/>
    </row>
    <row r="15" ht="9.75" customHeight="1">
      <c r="B15" s="18"/>
    </row>
    <row r="16" ht="9.75" customHeight="1">
      <c r="B16" s="18"/>
    </row>
    <row r="17" ht="12.75" customHeight="1">
      <c r="E17" s="18"/>
    </row>
    <row r="18" ht="9.75" customHeight="1">
      <c r="C18" s="18"/>
    </row>
    <row r="19" ht="12.75" customHeight="1"/>
    <row r="20" spans="3:6" ht="9.75" customHeight="1">
      <c r="C20" s="18"/>
      <c r="F20" s="18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3"/>
  <sheetViews>
    <sheetView showGridLines="0" showZeros="0" workbookViewId="0" topLeftCell="A2">
      <selection activeCell="F10" sqref="F10"/>
    </sheetView>
  </sheetViews>
  <sheetFormatPr defaultColWidth="9.332031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2"/>
      <c r="B1" s="23"/>
      <c r="C1" s="23"/>
      <c r="D1" s="23"/>
      <c r="E1" s="24" t="s">
        <v>278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</row>
    <row r="2" spans="1:242" ht="33.75" customHeight="1">
      <c r="A2" s="25" t="s">
        <v>279</v>
      </c>
      <c r="B2" s="25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</row>
    <row r="3" spans="1:242" ht="27.75" customHeight="1">
      <c r="A3" s="27" t="s">
        <v>2</v>
      </c>
      <c r="E3" s="28" t="s">
        <v>3</v>
      </c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</row>
    <row r="4" spans="1:242" ht="65.25" customHeight="1">
      <c r="A4" s="31" t="s">
        <v>280</v>
      </c>
      <c r="B4" s="31" t="s">
        <v>66</v>
      </c>
      <c r="C4" s="31" t="s">
        <v>281</v>
      </c>
      <c r="D4" s="31" t="s">
        <v>282</v>
      </c>
      <c r="E4" s="32" t="s">
        <v>71</v>
      </c>
      <c r="F4" s="3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</row>
    <row r="5" spans="1:242" ht="24.75" customHeight="1">
      <c r="A5" s="34"/>
      <c r="B5" s="34"/>
      <c r="C5" s="34"/>
      <c r="D5" s="35" t="s">
        <v>74</v>
      </c>
      <c r="E5" s="36">
        <f>SUM(E6)</f>
        <v>837.5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</row>
    <row r="6" spans="1:6" ht="24.75" customHeight="1">
      <c r="A6" s="34"/>
      <c r="B6" s="34" t="s">
        <v>91</v>
      </c>
      <c r="C6" s="34"/>
      <c r="D6" s="35" t="s">
        <v>92</v>
      </c>
      <c r="E6" s="36">
        <f>+E7+E12</f>
        <v>837.5</v>
      </c>
      <c r="F6" s="37"/>
    </row>
    <row r="7" spans="1:5" ht="24.75" customHeight="1">
      <c r="A7" s="34"/>
      <c r="B7" s="34" t="s">
        <v>93</v>
      </c>
      <c r="C7" s="34"/>
      <c r="D7" s="35" t="s">
        <v>94</v>
      </c>
      <c r="E7" s="36">
        <f>SUM(E8:E11)</f>
        <v>572.5</v>
      </c>
    </row>
    <row r="8" spans="1:5" ht="24.75" customHeight="1">
      <c r="A8" s="34">
        <v>2010601</v>
      </c>
      <c r="B8" s="34" t="s">
        <v>110</v>
      </c>
      <c r="C8" s="34" t="s">
        <v>102</v>
      </c>
      <c r="D8" s="35" t="s">
        <v>283</v>
      </c>
      <c r="E8" s="36">
        <v>2</v>
      </c>
    </row>
    <row r="9" spans="1:5" ht="24.75" customHeight="1">
      <c r="A9" s="34" t="s">
        <v>112</v>
      </c>
      <c r="B9" s="34" t="s">
        <v>110</v>
      </c>
      <c r="C9" s="34" t="s">
        <v>103</v>
      </c>
      <c r="D9" s="35" t="s">
        <v>284</v>
      </c>
      <c r="E9" s="36">
        <v>187.5</v>
      </c>
    </row>
    <row r="10" spans="1:5" ht="24.75" customHeight="1">
      <c r="A10" s="34" t="s">
        <v>112</v>
      </c>
      <c r="B10" s="34" t="s">
        <v>110</v>
      </c>
      <c r="C10" s="34" t="s">
        <v>103</v>
      </c>
      <c r="D10" s="35" t="s">
        <v>285</v>
      </c>
      <c r="E10" s="36">
        <v>190</v>
      </c>
    </row>
    <row r="11" spans="1:5" ht="24.75" customHeight="1">
      <c r="A11" s="34">
        <v>2010607</v>
      </c>
      <c r="B11" s="34" t="s">
        <v>110</v>
      </c>
      <c r="C11" s="34" t="s">
        <v>103</v>
      </c>
      <c r="D11" s="35" t="s">
        <v>286</v>
      </c>
      <c r="E11" s="36">
        <v>193</v>
      </c>
    </row>
    <row r="12" spans="1:5" ht="24.75" customHeight="1">
      <c r="A12" s="34"/>
      <c r="B12" s="34" t="s">
        <v>95</v>
      </c>
      <c r="C12" s="34"/>
      <c r="D12" s="35" t="s">
        <v>287</v>
      </c>
      <c r="E12" s="36">
        <v>265</v>
      </c>
    </row>
    <row r="13" spans="1:5" ht="24.75" customHeight="1">
      <c r="A13" s="34">
        <v>2010608</v>
      </c>
      <c r="B13" s="34" t="s">
        <v>119</v>
      </c>
      <c r="C13" s="34" t="s">
        <v>103</v>
      </c>
      <c r="D13" s="35" t="s">
        <v>288</v>
      </c>
      <c r="E13" s="36">
        <v>265</v>
      </c>
    </row>
    <row r="14" ht="16.5" customHeight="1"/>
    <row r="15" ht="16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2023-01-30T06:31:16Z</dcterms:created>
  <dcterms:modified xsi:type="dcterms:W3CDTF">2023-02-08T02:42:10Z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9B464C9A96884AD785CDF98AB1441CC7</vt:lpwstr>
  </property>
  <property fmtid="{D5CDD505-2E9C-101B-9397-08002B2CF9AE}" pid="4" name="KSOProductBuildV">
    <vt:lpwstr>2052-11.1.0.12763</vt:lpwstr>
  </property>
</Properties>
</file>