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firstSheet="5" activeTab="9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  <sheet name="Sheet1" sheetId="11" r:id="rId11"/>
  </sheets>
  <definedNames>
    <definedName name="_xlnm.Print_Area" localSheetId="0">'1收支总表(大口径)'!$A$1:$F$33</definedName>
    <definedName name="_xlnm.Print_Titles" localSheetId="0">'1收支总表(大口径)'!$1:$5</definedName>
    <definedName name="_xlnm.Print_Area" localSheetId="1">'2收入总表(大口径)'!$A$1:$X$9</definedName>
    <definedName name="_xlnm.Print_Titles" localSheetId="1">'2收入总表(大口径)'!$1:$6</definedName>
    <definedName name="_xlnm.Print_Area" localSheetId="2">'3支出总表(大口径)'!$A$1:$K$8</definedName>
    <definedName name="_xlnm.Print_Titles" localSheetId="2">'3支出总表(大口径)'!$1:$4</definedName>
    <definedName name="_xlnm.Print_Area" localSheetId="3">'4收支总表(财政拨款)'!$A$1:$F$36</definedName>
    <definedName name="_xlnm.Print_Titles" localSheetId="3">'4收支总表(财政拨款)'!$1:$5</definedName>
    <definedName name="_xlnm.Print_Area" localSheetId="4">'5一般项级表(财拨)'!$A$1:$I$13</definedName>
    <definedName name="_xlnm.Print_Titles" localSheetId="4">'5一般项级表(财拨)'!$1:$6</definedName>
    <definedName name="_xlnm.Print_Area" localSheetId="5">'6基本经济科目(财拨一般)'!$A$1:$H$33</definedName>
    <definedName name="_xlnm.Print_Titles" localSheetId="5">'6基本经济科目(财拨一般)'!$1:$5</definedName>
    <definedName name="_xlnm.Print_Area" localSheetId="6">'7基金项级表(财拨)'!$A$1:$H$20</definedName>
    <definedName name="_xlnm.Print_Titles" localSheetId="6">'7基金项级表(财拨)'!$1:$6</definedName>
    <definedName name="_xlnm.Print_Area" localSheetId="7">'8三公经费'!$A$1:$H$12</definedName>
    <definedName name="_xlnm.Print_Titles" localSheetId="7">'8三公经费'!$1:$6</definedName>
    <definedName name="_xlnm.Print_Area" localSheetId="8">'9政采(财拨)'!$A$1:$E$18</definedName>
    <definedName name="_xlnm.Print_Titles" localSheetId="8">'9政采(财拨)'!$1:$5</definedName>
    <definedName name="_xlnm.Print_Area" localSheetId="9">'10项目(全)'!$B$1:$M$19</definedName>
    <definedName name="_xlnm.Print_Titles" localSheetId="9">'10项目(全)'!$1:$5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<sst xmlns="http://schemas.openxmlformats.org/spreadsheetml/2006/main" count="387" uniqueCount="241">
  <si>
    <t>预算01表</t>
  </si>
  <si>
    <t xml:space="preserve">2023   年    收    支    预    算    总    表 </t>
  </si>
  <si>
    <t>部门名称：中共天津市滨海新区委员会区级机关工作委员会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</si>
  <si>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</si>
  <si>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</si>
  <si>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</si>
  <si>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</si>
  <si>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</si>
  <si>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</si>
  <si>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</si>
  <si>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</si>
  <si>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</si>
  <si>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</si>
  <si>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</si>
  <si>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</si>
  <si>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</si>
  <si>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</si>
  <si>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</si>
  <si>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</si>
  <si>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</si>
  <si>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</si>
  <si>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 xml:space="preserve">    专项业务费</t>
  </si>
  <si>
    <t>二、纳入财政专户的教育收费拨款</t>
  </si>
  <si>
    <t>五、科学技术支出</t>
  </si>
  <si>
    <t>二、项目支出</t>
  </si>
  <si>
    <t>三、其他自有资金</t>
  </si>
  <si>
    <t>六、文化旅游体育与传媒支出</t>
  </si>
  <si>
    <t>三、经营支出</t>
  </si>
  <si>
    <t xml:space="preserve">     非同级财政拨款收入</t>
  </si>
  <si>
    <t>七、社会保障和就业支出</t>
  </si>
  <si>
    <t>四、上缴上级支出</t>
  </si>
  <si>
    <t xml:space="preserve">     其他事业收入</t>
  </si>
  <si>
    <t>八、卫生健康支出</t>
  </si>
  <si>
    <t>五、对附属单位补助支出</t>
  </si>
  <si>
    <t xml:space="preserve">     经营收入</t>
  </si>
  <si>
    <t>九、节能环保支出</t>
  </si>
  <si>
    <t>六、投资支出</t>
  </si>
  <si>
    <t xml:space="preserve">     投资收益</t>
  </si>
  <si>
    <t>十、城乡社区支出</t>
  </si>
  <si>
    <t>七、其他支出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</si>
  <si>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</si>
  <si>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</si>
  <si>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</si>
  <si>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</si>
  <si>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</si>
  <si>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</si>
  <si>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</si>
  <si>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</si>
  <si>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</si>
  <si>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</si>
  <si>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</si>
  <si>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</si>
  <si>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</si>
  <si>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</si>
  <si>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</si>
  <si>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</si>
  <si>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</si>
  <si>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</si>
  <si>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</si>
  <si>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</si>
  <si>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</si>
  <si>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</si>
  <si>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</si>
  <si>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</si>
  <si>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</si>
  <si>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2023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</si>
  <si>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</si>
  <si>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</si>
  <si>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</si>
  <si>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</si>
  <si>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</si>
  <si>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</si>
  <si>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</si>
  <si>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</si>
  <si>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</si>
  <si>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</si>
  <si>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</si>
  <si>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</si>
  <si>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</si>
  <si>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</si>
  <si>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</si>
  <si>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  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</si>
  <si>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</si>
  <si>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</si>
  <si>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</si>
  <si>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</si>
  <si>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</si>
  <si>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</si>
  <si>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</si>
  <si>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</si>
  <si>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  教育收费拨款</t>
  </si>
  <si>
    <t>580</t>
  </si>
  <si>
    <t>中共天津市滨海新区委员会区级机关工作委员会</t>
  </si>
  <si>
    <t xml:space="preserve">  580101</t>
  </si>
  <si>
    <t xml:space="preserve">  中共天津市滨海新区委员会区级机关工作委员会</t>
  </si>
  <si>
    <t>预算03表</t>
  </si>
  <si>
    <t xml:space="preserve">2023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</si>
  <si>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</si>
  <si>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</si>
  <si>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</si>
  <si>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</si>
  <si>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</si>
  <si>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</si>
  <si>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</si>
  <si>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</si>
  <si>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</si>
  <si>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</si>
  <si>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2013601</t>
  </si>
  <si>
    <t xml:space="preserve">    580101</t>
  </si>
  <si>
    <t xml:space="preserve">    行政运行（其他共产党事务支出）</t>
  </si>
  <si>
    <t>预算04表</t>
  </si>
  <si>
    <t xml:space="preserve">2023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</si>
  <si>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</si>
  <si>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</si>
  <si>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</si>
  <si>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</si>
  <si>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</si>
  <si>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</si>
  <si>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</si>
  <si>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</si>
  <si>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</si>
  <si>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</si>
  <si>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2023  年  财  政  拨  款  一  般  公  共  预  算  支  出  预  算  表</t>
  </si>
  <si>
    <t>本年一般公共预算支出</t>
  </si>
  <si>
    <t>人员支出</t>
  </si>
  <si>
    <t>公用支出</t>
  </si>
  <si>
    <t>专项业务费</t>
  </si>
  <si>
    <t>201</t>
  </si>
  <si>
    <t xml:space="preserve">  一般公共服务支出</t>
  </si>
  <si>
    <t xml:space="preserve">  36</t>
  </si>
  <si>
    <t xml:space="preserve">    其他共产党事务支出</t>
  </si>
  <si>
    <t xml:space="preserve">    01</t>
  </si>
  <si>
    <t xml:space="preserve">      行政运行（其他共产党事务支出）</t>
  </si>
  <si>
    <t xml:space="preserve">      2013601</t>
  </si>
  <si>
    <t xml:space="preserve">        中共天津市滨海新区委员会区级机关工作委员会</t>
  </si>
  <si>
    <t>预算06表</t>
  </si>
  <si>
    <t>2023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</si>
  <si>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</si>
  <si>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</si>
  <si>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</si>
  <si>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</si>
  <si>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</si>
  <si>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</si>
  <si>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</si>
  <si>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</si>
  <si>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</si>
  <si>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</si>
  <si>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</si>
  <si>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</si>
  <si>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</si>
  <si>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</si>
  <si>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</si>
  <si>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</si>
  <si>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</si>
  <si>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</si>
  <si>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</si>
  <si>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</si>
  <si>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</si>
  <si>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</si>
  <si>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</si>
  <si>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</si>
  <si>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</si>
  <si>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</si>
  <si>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</si>
  <si>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</si>
  <si>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</si>
  <si>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</si>
  <si>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</si>
  <si>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</si>
  <si>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</si>
  <si>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</si>
  <si>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</si>
  <si>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</si>
  <si>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</si>
  <si>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</si>
  <si>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</si>
  <si>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</si>
  <si>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</si>
  <si>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</si>
  <si>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</si>
  <si>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</si>
  <si>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</si>
  <si>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</si>
  <si>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</si>
  <si>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</si>
  <si>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</si>
  <si>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</si>
  <si>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</si>
  <si>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</si>
  <si>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</si>
  <si>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维修(护)费</t>
  </si>
  <si>
    <t xml:space="preserve">  30217</t>
  </si>
  <si>
    <t xml:space="preserve">  公务接待费</t>
  </si>
  <si>
    <t>50206</t>
  </si>
  <si>
    <t>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</si>
  <si>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</si>
  <si>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</si>
  <si>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</si>
  <si>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</si>
  <si>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</si>
  <si>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</si>
  <si>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</si>
  <si>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</si>
  <si>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</si>
  <si>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</si>
  <si>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</si>
  <si>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</si>
  <si>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</si>
  <si>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</si>
  <si>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</si>
  <si>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</si>
  <si>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 xml:space="preserve">  30309</t>
  </si>
  <si>
    <t xml:space="preserve">  奖励金</t>
  </si>
  <si>
    <t>50901</t>
  </si>
  <si>
    <t>社会福利和救助</t>
  </si>
  <si>
    <t>预算07表</t>
  </si>
  <si>
    <t>2023  年  财  政  拨  款  政  府  性  基  金  预  算  支  出  预  算  表</t>
  </si>
  <si>
    <t>本年政府性基金预算支出</t>
  </si>
  <si>
    <t>预算表08表</t>
  </si>
  <si>
    <t>2023 年 财 政 拨 款 一 般 公 共 预 算 “三 公” 经 费 支 出 预 算 表</t>
  </si>
  <si>
    <t>部门名称:中共天津市滨海新区委员会区级机关工作委员会</t>
  </si>
  <si>
    <t>“三公”经费合计</t>
  </si>
  <si>
    <t>因公出国（境）费</t>
  </si>
  <si>
    <t>公务用车购置及运行维护费</t>
  </si>
  <si>
    <t>小  计</t>
  </si>
  <si>
    <t>公务用车购置费</t>
  </si>
  <si>
    <t>公务用车运行维护费</t>
  </si>
  <si>
    <t>预算09表</t>
  </si>
  <si>
    <t>2023   年   财   政   拨   款   政   府   采   购   预   算   表</t>
  </si>
  <si>
    <t>功能科目</t>
  </si>
  <si>
    <t>项目类别</t>
  </si>
  <si>
    <t>单位名称（项目名称）</t>
  </si>
  <si>
    <t>预算10表</t>
  </si>
  <si>
    <t>2023  年  项  目  支  出  预  算  表</t>
  </si>
  <si>
    <t>单位名称（功能科目名称）</t>
  </si>
  <si>
    <t>项　  目  　名  　称</t>
  </si>
  <si>
    <t xml:space="preserve">财政拨款 </t>
  </si>
  <si>
    <t>纳入预算管理的行政事业性收费拨款</t>
  </si>
  <si>
    <t>其他     自有资金</t>
  </si>
  <si>
    <t>一般公共  预算</t>
  </si>
  <si>
    <t>政府性基金  预算</t>
  </si>
</sst>
</file>

<file path=xl/styles.xml><?xml version="1.0" encoding="utf-8"?>
<styleSheet xmlns="http://schemas.openxmlformats.org/spreadsheetml/2006/main">
  <numFmts count="9"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31">
    <font>
      <sz val="9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22"/>
      <name val="黑体"/>
      <charset val="0"/>
    </font>
    <font>
      <sz val="12"/>
      <color indexed="10"/>
      <name val="宋体"/>
      <charset val="134"/>
    </font>
    <font>
      <sz val="16"/>
      <name val="微软雅黑"/>
      <charset val="0"/>
    </font>
    <font>
      <sz val="10"/>
      <name val="MS Sans Serif"/>
      <charset val="0"/>
    </font>
    <font>
      <b/>
      <sz val="18"/>
      <name val="宋体"/>
      <charset val="134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2" fillId="3" borderId="13" applyNumberFormat="0" applyAlignment="0" applyProtection="0">
      <alignment vertical="center"/>
    </xf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9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7" fillId="7" borderId="1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17" applyNumberFormat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26" fillId="12" borderId="1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67">
    <xf numFmtId="0" fontId="0" fillId="0" borderId="0" xfId="0"/>
    <xf numFmtId="0" fontId="1" fillId="0" borderId="0" xfId="0" applyFont="1" applyFill="1" applyAlignment="1">
      <alignment horizontal="left" vertical="top"/>
    </xf>
    <xf numFmtId="0" fontId="2" fillId="0" borderId="0" xfId="0" applyNumberFormat="1" applyFont="1" applyFill="1" applyAlignment="1" applyProtection="1">
      <alignment horizontal="centerContinuous"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Continuous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4" fontId="3" fillId="0" borderId="6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horizontal="right" vertical="top"/>
    </xf>
    <xf numFmtId="0" fontId="1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0" fontId="5" fillId="0" borderId="0" xfId="0" applyFont="1" applyFill="1" applyAlignment="1">
      <alignment vertical="top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49" fontId="3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/>
    <xf numFmtId="0" fontId="0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0" fillId="0" borderId="5" xfId="0" applyNumberFormat="1" applyFont="1" applyFill="1" applyBorder="1" applyAlignment="1" applyProtection="1">
      <alignment horizontal="left" vertical="center" wrapText="1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4" fontId="1" fillId="0" borderId="3" xfId="0" applyNumberFormat="1" applyFont="1" applyFill="1" applyBorder="1" applyAlignment="1" applyProtection="1">
      <alignment horizontal="right" vertical="center" wrapText="1"/>
    </xf>
    <xf numFmtId="4" fontId="1" fillId="0" borderId="9" xfId="0" applyNumberFormat="1" applyFont="1" applyFill="1" applyBorder="1" applyAlignment="1" applyProtection="1">
      <alignment horizontal="right" vertical="center" wrapText="1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80" fontId="3" fillId="0" borderId="6" xfId="0" applyNumberFormat="1" applyFont="1" applyFill="1" applyBorder="1" applyAlignment="1" applyProtection="1">
      <alignment horizontal="centerContinuous" vertical="center"/>
    </xf>
    <xf numFmtId="180" fontId="3" fillId="0" borderId="3" xfId="0" applyNumberFormat="1" applyFont="1" applyFill="1" applyBorder="1" applyAlignment="1" applyProtection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18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Continuous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180" fontId="3" fillId="0" borderId="8" xfId="0" applyNumberFormat="1" applyFont="1" applyFill="1" applyBorder="1" applyAlignment="1" applyProtection="1">
      <alignment horizontal="center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3" fillId="0" borderId="4" xfId="0" applyNumberFormat="1" applyFont="1" applyFill="1" applyBorder="1" applyAlignment="1" applyProtection="1">
      <alignment horizontal="centerContinuous" vertical="center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Continuous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centerContinuous" vertical="top"/>
    </xf>
    <xf numFmtId="180" fontId="3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right"/>
    </xf>
    <xf numFmtId="180" fontId="1" fillId="0" borderId="0" xfId="0" applyNumberFormat="1" applyFont="1" applyFill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0" xfId="0" applyFont="1"/>
    <xf numFmtId="0" fontId="0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 applyProtection="1">
      <alignment vertical="center"/>
    </xf>
    <xf numFmtId="0" fontId="1" fillId="0" borderId="3" xfId="0" applyFont="1" applyFill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Fill="1" applyBorder="1" applyAlignment="1" applyProtection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/>
    <xf numFmtId="0" fontId="8" fillId="0" borderId="0" xfId="0" applyFont="1" applyFill="1"/>
    <xf numFmtId="0" fontId="1" fillId="0" borderId="0" xfId="0" applyNumberFormat="1" applyFont="1" applyFill="1" applyAlignment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center" vertical="center"/>
    </xf>
    <xf numFmtId="182" fontId="3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vertical="center" wrapText="1"/>
    </xf>
    <xf numFmtId="0" fontId="6" fillId="0" borderId="0" xfId="0" applyNumberFormat="1" applyFont="1" applyFill="1"/>
    <xf numFmtId="0" fontId="0" fillId="0" borderId="0" xfId="0" applyAlignment="1">
      <alignment vertical="center" wrapText="1"/>
    </xf>
    <xf numFmtId="0" fontId="3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/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183" fontId="3" fillId="0" borderId="3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/>
    <xf numFmtId="0" fontId="1" fillId="0" borderId="0" xfId="0" applyNumberFormat="1" applyFont="1" applyFill="1" applyAlignment="1" applyProtection="1">
      <alignment horizontal="right" vertical="top"/>
    </xf>
    <xf numFmtId="180" fontId="1" fillId="0" borderId="0" xfId="0" applyNumberFormat="1" applyFont="1" applyFill="1" applyAlignment="1" applyProtection="1">
      <alignment horizontal="right" vertical="top"/>
    </xf>
    <xf numFmtId="184" fontId="4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vertical="center"/>
    </xf>
    <xf numFmtId="180" fontId="3" fillId="0" borderId="0" xfId="0" applyNumberFormat="1" applyFont="1" applyFill="1" applyAlignment="1" applyProtection="1">
      <alignment horizontal="right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180" fontId="3" fillId="0" borderId="9" xfId="0" applyNumberFormat="1" applyFont="1" applyFill="1" applyBorder="1" applyAlignment="1" applyProtection="1">
      <alignment horizontal="center" vertical="center" wrapText="1"/>
    </xf>
    <xf numFmtId="180" fontId="3" fillId="0" borderId="3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</xf>
    <xf numFmtId="4" fontId="3" fillId="0" borderId="3" xfId="0" applyNumberFormat="1" applyFont="1" applyFill="1" applyBorder="1" applyAlignment="1" applyProtection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4" fontId="3" fillId="0" borderId="6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/>
    <xf numFmtId="180" fontId="3" fillId="0" borderId="0" xfId="0" applyNumberFormat="1" applyFont="1" applyFill="1" applyAlignment="1" applyProtection="1">
      <alignment horizontal="right" vertical="center"/>
    </xf>
    <xf numFmtId="180" fontId="3" fillId="0" borderId="6" xfId="0" applyNumberFormat="1" applyFont="1" applyFill="1" applyBorder="1" applyAlignment="1" applyProtection="1">
      <alignment horizontal="center" vertical="center"/>
    </xf>
    <xf numFmtId="180" fontId="3" fillId="0" borderId="10" xfId="0" applyNumberFormat="1" applyFont="1" applyFill="1" applyBorder="1" applyAlignment="1" applyProtection="1">
      <alignment horizontal="center" vertical="center"/>
    </xf>
    <xf numFmtId="180" fontId="3" fillId="0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top"/>
    </xf>
    <xf numFmtId="0" fontId="9" fillId="0" borderId="0" xfId="0" applyNumberFormat="1" applyFont="1" applyFill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/>
    <xf numFmtId="4" fontId="1" fillId="0" borderId="3" xfId="0" applyNumberFormat="1" applyFont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8"/>
  <sheetViews>
    <sheetView showGridLines="0" showZeros="0" zoomScaleSheetLayoutView="60" workbookViewId="0">
      <selection activeCell="A1" sqref="A1"/>
    </sheetView>
  </sheetViews>
  <sheetFormatPr defaultColWidth="9.16666666666667" defaultRowHeight="10.8"/>
  <cols>
    <col min="1" max="1" width="33.5" customWidth="1"/>
    <col min="2" max="2" width="23.6666666666667" customWidth="1"/>
    <col min="3" max="3" width="31.3333333333333" customWidth="1"/>
    <col min="4" max="4" width="27.6666666666667" customWidth="1"/>
    <col min="5" max="5" width="25.6666666666667" customWidth="1"/>
    <col min="6" max="6" width="24" customWidth="1"/>
    <col min="7" max="159" width="6.66666666666667" customWidth="1"/>
    <col min="160" max="253" width="6.83333333333333" customWidth="1"/>
    <col min="254" max="16384" width="9.16666666666667" customWidth="1"/>
  </cols>
  <sheetData>
    <row r="1" ht="14.25" customHeight="1" spans="1:253">
      <c r="A1" s="1"/>
      <c r="B1" s="17"/>
      <c r="C1" s="17"/>
      <c r="D1" s="17"/>
      <c r="E1" s="17"/>
      <c r="F1" s="91" t="s">
        <v>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ht="19.5" customHeight="1" spans="1:253">
      <c r="A2" s="159" t="s">
        <v>1</v>
      </c>
      <c r="B2" s="159"/>
      <c r="C2" s="159"/>
      <c r="D2" s="159"/>
      <c r="E2" s="159"/>
      <c r="F2" s="15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</row>
    <row r="3" ht="13.5" customHeight="1" spans="1:253">
      <c r="A3" s="92" t="s">
        <v>2</v>
      </c>
      <c r="C3" s="93"/>
      <c r="D3" s="94"/>
      <c r="E3" s="90"/>
      <c r="F3" s="32" t="s">
        <v>3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</row>
    <row r="4" ht="15" customHeight="1" spans="1:252">
      <c r="A4" s="39" t="s">
        <v>4</v>
      </c>
      <c r="B4" s="39"/>
      <c r="C4" s="39" t="s">
        <v>5</v>
      </c>
      <c r="D4" s="39"/>
      <c r="E4" s="39"/>
      <c r="F4" s="39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</row>
    <row r="5" ht="15" customHeight="1" spans="1:252">
      <c r="A5" s="39" t="s">
        <v>6</v>
      </c>
      <c r="B5" s="39" t="s">
        <v>7</v>
      </c>
      <c r="C5" s="96" t="s">
        <v>8</v>
      </c>
      <c r="D5" s="39" t="s">
        <v>7</v>
      </c>
      <c r="E5" s="96" t="s">
        <v>9</v>
      </c>
      <c r="F5" s="39" t="s">
        <v>7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ht="15" customHeight="1" spans="1:252">
      <c r="A6" s="160" t="s">
        <v>10</v>
      </c>
      <c r="B6" s="104">
        <v>598.45</v>
      </c>
      <c r="C6" s="161" t="s">
        <v>11</v>
      </c>
      <c r="D6" s="104">
        <v>598.45</v>
      </c>
      <c r="E6" s="161" t="s">
        <v>12</v>
      </c>
      <c r="F6" s="104">
        <v>598.45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</row>
    <row r="7" ht="15" customHeight="1" spans="1:252">
      <c r="A7" s="161" t="s">
        <v>13</v>
      </c>
      <c r="B7" s="104">
        <v>598.45</v>
      </c>
      <c r="C7" s="161" t="s">
        <v>14</v>
      </c>
      <c r="D7" s="104">
        <v>0</v>
      </c>
      <c r="E7" s="161" t="s">
        <v>15</v>
      </c>
      <c r="F7" s="104">
        <v>540.85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</row>
    <row r="8" ht="15" customHeight="1" spans="1:252">
      <c r="A8" s="162" t="s">
        <v>16</v>
      </c>
      <c r="B8" s="104">
        <v>0</v>
      </c>
      <c r="C8" s="161" t="s">
        <v>17</v>
      </c>
      <c r="D8" s="104">
        <v>0</v>
      </c>
      <c r="E8" s="161" t="s">
        <v>18</v>
      </c>
      <c r="F8" s="104">
        <v>57.6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</row>
    <row r="9" ht="15" customHeight="1" spans="1:252">
      <c r="A9" s="162" t="s">
        <v>19</v>
      </c>
      <c r="B9" s="104">
        <v>0</v>
      </c>
      <c r="C9" s="161" t="s">
        <v>20</v>
      </c>
      <c r="D9" s="104">
        <v>0</v>
      </c>
      <c r="E9" s="161" t="s">
        <v>21</v>
      </c>
      <c r="F9" s="104">
        <v>0</v>
      </c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</row>
    <row r="10" ht="15" customHeight="1" spans="1:252">
      <c r="A10" s="162" t="s">
        <v>22</v>
      </c>
      <c r="B10" s="104">
        <v>0</v>
      </c>
      <c r="C10" s="161" t="s">
        <v>23</v>
      </c>
      <c r="D10" s="104">
        <v>0</v>
      </c>
      <c r="E10" s="161" t="s">
        <v>24</v>
      </c>
      <c r="F10" s="104">
        <v>0</v>
      </c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</row>
    <row r="11" ht="15" customHeight="1" spans="1:252">
      <c r="A11" s="162" t="s">
        <v>25</v>
      </c>
      <c r="B11" s="104">
        <v>0</v>
      </c>
      <c r="C11" s="161" t="s">
        <v>26</v>
      </c>
      <c r="D11" s="104">
        <v>0</v>
      </c>
      <c r="E11" s="161" t="s">
        <v>27</v>
      </c>
      <c r="F11" s="104">
        <v>0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</row>
    <row r="12" ht="15" customHeight="1" spans="1:252">
      <c r="A12" s="162" t="s">
        <v>28</v>
      </c>
      <c r="B12" s="104">
        <v>0</v>
      </c>
      <c r="C12" s="161" t="s">
        <v>29</v>
      </c>
      <c r="D12" s="104">
        <v>0</v>
      </c>
      <c r="E12" s="161" t="s">
        <v>30</v>
      </c>
      <c r="F12" s="104">
        <v>0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</row>
    <row r="13" ht="15" customHeight="1" spans="1:252">
      <c r="A13" s="161" t="s">
        <v>31</v>
      </c>
      <c r="B13" s="104">
        <v>0</v>
      </c>
      <c r="C13" s="161" t="s">
        <v>32</v>
      </c>
      <c r="D13" s="104">
        <v>0</v>
      </c>
      <c r="E13" s="161" t="s">
        <v>33</v>
      </c>
      <c r="F13" s="104">
        <v>0</v>
      </c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</row>
    <row r="14" ht="15" customHeight="1" spans="1:252">
      <c r="A14" s="162" t="s">
        <v>34</v>
      </c>
      <c r="B14" s="104">
        <v>0</v>
      </c>
      <c r="C14" s="161" t="s">
        <v>35</v>
      </c>
      <c r="D14" s="104">
        <v>0</v>
      </c>
      <c r="E14" s="161" t="s">
        <v>36</v>
      </c>
      <c r="F14" s="104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</row>
    <row r="15" ht="15" customHeight="1" spans="1:252">
      <c r="A15" s="162" t="s">
        <v>37</v>
      </c>
      <c r="B15" s="104">
        <v>0</v>
      </c>
      <c r="C15" s="161" t="s">
        <v>38</v>
      </c>
      <c r="D15" s="104">
        <v>0</v>
      </c>
      <c r="E15" s="161" t="s">
        <v>39</v>
      </c>
      <c r="F15" s="104">
        <v>0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</row>
    <row r="16" ht="15" customHeight="1" spans="1:252">
      <c r="A16" s="162" t="s">
        <v>40</v>
      </c>
      <c r="B16" s="104">
        <v>0</v>
      </c>
      <c r="C16" s="161" t="s">
        <v>41</v>
      </c>
      <c r="D16" s="104">
        <v>0</v>
      </c>
      <c r="E16" s="163"/>
      <c r="F16" s="104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</row>
    <row r="17" ht="15" customHeight="1" spans="1:252">
      <c r="A17" s="162" t="s">
        <v>42</v>
      </c>
      <c r="B17" s="104">
        <v>0</v>
      </c>
      <c r="C17" s="161" t="s">
        <v>43</v>
      </c>
      <c r="D17" s="104">
        <v>0</v>
      </c>
      <c r="E17" s="163"/>
      <c r="F17" s="104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</row>
    <row r="18" ht="15" customHeight="1" spans="1:252">
      <c r="A18" s="162" t="s">
        <v>44</v>
      </c>
      <c r="B18" s="104">
        <v>0</v>
      </c>
      <c r="C18" s="161" t="s">
        <v>45</v>
      </c>
      <c r="D18" s="104">
        <v>0</v>
      </c>
      <c r="E18" s="161"/>
      <c r="F18" s="16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</row>
    <row r="19" ht="15" customHeight="1" spans="1:252">
      <c r="A19" s="162"/>
      <c r="B19" s="165"/>
      <c r="C19" s="161" t="s">
        <v>46</v>
      </c>
      <c r="D19" s="104">
        <v>0</v>
      </c>
      <c r="E19" s="161"/>
      <c r="F19" s="164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</row>
    <row r="20" ht="15" customHeight="1" spans="1:252">
      <c r="A20" s="162"/>
      <c r="B20" s="165"/>
      <c r="C20" s="161" t="s">
        <v>47</v>
      </c>
      <c r="D20" s="104">
        <v>0</v>
      </c>
      <c r="E20" s="161"/>
      <c r="F20" s="164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</row>
    <row r="21" ht="15" customHeight="1" spans="1:252">
      <c r="A21" s="162"/>
      <c r="B21" s="165"/>
      <c r="C21" s="161" t="s">
        <v>48</v>
      </c>
      <c r="D21" s="104">
        <v>0</v>
      </c>
      <c r="E21" s="161"/>
      <c r="F21" s="164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</row>
    <row r="22" ht="15" customHeight="1" spans="1:252">
      <c r="A22" s="162"/>
      <c r="B22" s="164"/>
      <c r="C22" s="161" t="s">
        <v>49</v>
      </c>
      <c r="D22" s="104">
        <v>0</v>
      </c>
      <c r="E22" s="161"/>
      <c r="F22" s="164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</row>
    <row r="23" ht="15" customHeight="1" spans="1:252">
      <c r="A23" s="162"/>
      <c r="B23" s="165"/>
      <c r="C23" s="161" t="s">
        <v>50</v>
      </c>
      <c r="D23" s="104">
        <v>0</v>
      </c>
      <c r="E23" s="161"/>
      <c r="F23" s="16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</row>
    <row r="24" ht="15" customHeight="1" spans="1:252">
      <c r="A24" s="162"/>
      <c r="B24" s="164"/>
      <c r="C24" s="161" t="s">
        <v>51</v>
      </c>
      <c r="D24" s="104">
        <v>0</v>
      </c>
      <c r="E24" s="161"/>
      <c r="F24" s="16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</row>
    <row r="25" ht="15" customHeight="1" spans="1:252">
      <c r="A25" s="162"/>
      <c r="B25" s="164"/>
      <c r="C25" s="161" t="s">
        <v>52</v>
      </c>
      <c r="D25" s="104">
        <v>0</v>
      </c>
      <c r="E25" s="161"/>
      <c r="F25" s="164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</row>
    <row r="26" ht="15" customHeight="1" spans="1:252">
      <c r="A26" s="162"/>
      <c r="B26" s="165"/>
      <c r="C26" s="161" t="s">
        <v>53</v>
      </c>
      <c r="D26" s="104">
        <v>0</v>
      </c>
      <c r="E26" s="161"/>
      <c r="F26" s="16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</row>
    <row r="27" ht="15" customHeight="1" spans="1:252">
      <c r="A27" s="162"/>
      <c r="B27" s="165"/>
      <c r="C27" s="161" t="s">
        <v>54</v>
      </c>
      <c r="D27" s="104">
        <v>0</v>
      </c>
      <c r="E27" s="161"/>
      <c r="F27" s="16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</row>
    <row r="28" ht="15" customHeight="1" spans="1:252">
      <c r="A28" s="162"/>
      <c r="B28" s="165"/>
      <c r="C28" s="161" t="s">
        <v>55</v>
      </c>
      <c r="D28" s="104">
        <v>0</v>
      </c>
      <c r="E28" s="161"/>
      <c r="F28" s="16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</row>
    <row r="29" ht="15" customHeight="1" spans="1:252">
      <c r="A29" s="162"/>
      <c r="B29" s="165"/>
      <c r="C29" s="161" t="s">
        <v>56</v>
      </c>
      <c r="D29" s="105">
        <v>0</v>
      </c>
      <c r="E29" s="161"/>
      <c r="F29" s="16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</row>
    <row r="30" ht="15" customHeight="1" spans="1:252">
      <c r="A30" s="162"/>
      <c r="B30" s="165"/>
      <c r="C30" s="161" t="s">
        <v>57</v>
      </c>
      <c r="D30" s="105">
        <v>0</v>
      </c>
      <c r="E30" s="161"/>
      <c r="F30" s="16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</row>
    <row r="31" ht="15" customHeight="1" spans="1:252">
      <c r="A31" s="162" t="s">
        <v>58</v>
      </c>
      <c r="B31" s="165">
        <f>B6+B10+B11</f>
        <v>598.45</v>
      </c>
      <c r="C31" s="166" t="s">
        <v>59</v>
      </c>
      <c r="D31" s="166"/>
      <c r="E31" s="166"/>
      <c r="F31" s="104">
        <f>SUM(D6:D30)</f>
        <v>598.45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</row>
    <row r="32" ht="15" customHeight="1" spans="1:252">
      <c r="A32" s="162" t="s">
        <v>60</v>
      </c>
      <c r="B32" s="104">
        <v>0</v>
      </c>
      <c r="C32" s="39" t="s">
        <v>61</v>
      </c>
      <c r="D32" s="39"/>
      <c r="E32" s="39"/>
      <c r="F32" s="164">
        <f>B33-F31</f>
        <v>0</v>
      </c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</row>
    <row r="33" ht="15" customHeight="1" spans="1:252">
      <c r="A33" s="162" t="s">
        <v>62</v>
      </c>
      <c r="B33" s="104">
        <v>598.45</v>
      </c>
      <c r="C33" s="39" t="s">
        <v>63</v>
      </c>
      <c r="D33" s="39"/>
      <c r="E33" s="39"/>
      <c r="F33" s="164">
        <f>F31+F32</f>
        <v>598.45</v>
      </c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  <c r="IR33" s="116"/>
    </row>
    <row r="34" ht="24.95" customHeight="1" spans="1:252">
      <c r="A34" s="111"/>
      <c r="B34" s="112"/>
      <c r="C34" s="111"/>
      <c r="D34" s="112"/>
      <c r="E34" s="111"/>
      <c r="F34" s="111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</row>
    <row r="35" ht="27.75" customHeight="1" spans="1:252">
      <c r="A35" s="114"/>
      <c r="B35" s="115"/>
      <c r="C35" s="115"/>
      <c r="D35" s="115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</row>
    <row r="36" ht="27.75" customHeight="1" spans="1:252">
      <c r="A36" s="115"/>
      <c r="B36" s="115"/>
      <c r="C36" s="115"/>
      <c r="D36" s="115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</row>
    <row r="37" ht="27.75" customHeight="1" spans="1:252">
      <c r="A37" s="115"/>
      <c r="B37" s="115"/>
      <c r="C37" s="115"/>
      <c r="D37" s="115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</row>
    <row r="38" ht="27.75" customHeight="1" spans="1:252">
      <c r="A38" s="115"/>
      <c r="B38" s="115"/>
      <c r="C38" s="115"/>
      <c r="D38" s="115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</row>
  </sheetData>
  <mergeCells count="5">
    <mergeCell ref="A4:B4"/>
    <mergeCell ref="C4:F4"/>
    <mergeCell ref="C31:E31"/>
    <mergeCell ref="C32:E32"/>
    <mergeCell ref="C33:E33"/>
  </mergeCells>
  <printOptions horizontalCentered="1"/>
  <pageMargins left="0.39" right="0.39" top="0.39" bottom="0.59" header="0" footer="0.39"/>
  <pageSetup paperSize="9" fitToHeight="100" orientation="landscape" horizontalDpi="1200" verticalDpi="1200"/>
  <headerFooter alignWithMargins="0" scaleWithDoc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9"/>
  <sheetViews>
    <sheetView showGridLines="0" showZeros="0" tabSelected="1" zoomScaleSheetLayoutView="60" topLeftCell="A2" workbookViewId="0">
      <selection activeCell="A3" sqref="A3"/>
    </sheetView>
  </sheetViews>
  <sheetFormatPr defaultColWidth="9.16666666666667" defaultRowHeight="10.8"/>
  <cols>
    <col min="1" max="1" width="15.3333333333333" customWidth="1"/>
    <col min="2" max="2" width="14" customWidth="1"/>
    <col min="3" max="3" width="49.5" customWidth="1"/>
    <col min="4" max="4" width="49" customWidth="1"/>
    <col min="5" max="5" width="20.8333333333333" customWidth="1"/>
    <col min="6" max="6" width="17.6666666666667" customWidth="1"/>
    <col min="7" max="7" width="14.3333333333333" customWidth="1"/>
    <col min="8" max="8" width="12.3333333333333" customWidth="1"/>
    <col min="9" max="9" width="11.5" customWidth="1"/>
    <col min="10" max="10" width="9.33333333333333" customWidth="1"/>
    <col min="11" max="11" width="6.83333333333333" customWidth="1"/>
    <col min="12" max="12" width="12" customWidth="1"/>
    <col min="13" max="13" width="15" customWidth="1"/>
    <col min="14" max="16384" width="9.16666666666667" customWidth="1"/>
  </cols>
  <sheetData>
    <row r="1" ht="39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232</v>
      </c>
    </row>
    <row r="2" ht="47.1" customHeight="1" spans="1:13">
      <c r="A2" s="2" t="s">
        <v>233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1.75" customHeight="1" spans="1:13">
      <c r="A3" s="3" t="s">
        <v>2</v>
      </c>
      <c r="E3" s="4"/>
      <c r="F3" s="4"/>
      <c r="G3" s="4"/>
      <c r="H3" s="5"/>
      <c r="I3" s="5"/>
      <c r="J3" s="5"/>
      <c r="K3" s="5"/>
      <c r="L3" s="5"/>
      <c r="M3" s="5" t="s">
        <v>3</v>
      </c>
    </row>
    <row r="4" ht="30" customHeight="1" spans="1:13">
      <c r="A4" s="6" t="s">
        <v>97</v>
      </c>
      <c r="B4" s="7" t="s">
        <v>66</v>
      </c>
      <c r="C4" s="8" t="s">
        <v>234</v>
      </c>
      <c r="D4" s="8" t="s">
        <v>235</v>
      </c>
      <c r="E4" s="9" t="s">
        <v>236</v>
      </c>
      <c r="F4" s="9"/>
      <c r="G4" s="9"/>
      <c r="H4" s="9"/>
      <c r="I4" s="7" t="s">
        <v>75</v>
      </c>
      <c r="J4" s="7"/>
      <c r="K4" s="7"/>
      <c r="L4" s="7" t="s">
        <v>237</v>
      </c>
      <c r="M4" s="7" t="s">
        <v>238</v>
      </c>
    </row>
    <row r="5" ht="62.25" customHeight="1" spans="1:13">
      <c r="A5" s="10"/>
      <c r="B5" s="7"/>
      <c r="C5" s="8"/>
      <c r="D5" s="8"/>
      <c r="E5" s="7" t="s">
        <v>224</v>
      </c>
      <c r="F5" s="7" t="s">
        <v>77</v>
      </c>
      <c r="G5" s="7" t="s">
        <v>88</v>
      </c>
      <c r="H5" s="10" t="s">
        <v>89</v>
      </c>
      <c r="I5" s="7" t="s">
        <v>239</v>
      </c>
      <c r="J5" s="7" t="s">
        <v>240</v>
      </c>
      <c r="K5" s="7" t="s">
        <v>89</v>
      </c>
      <c r="L5" s="7"/>
      <c r="M5" s="7"/>
    </row>
    <row r="6" ht="31.5" customHeight="1" spans="1:13">
      <c r="A6" s="11"/>
      <c r="B6" s="11"/>
      <c r="C6" s="11"/>
      <c r="D6" s="11"/>
      <c r="E6" s="12"/>
      <c r="F6" s="12"/>
      <c r="G6" s="13"/>
      <c r="H6" s="12"/>
      <c r="I6" s="16"/>
      <c r="J6" s="12"/>
      <c r="K6" s="12"/>
      <c r="L6" s="12"/>
      <c r="M6" s="12"/>
    </row>
    <row r="7" ht="31.5" customHeight="1" spans="1:13">
      <c r="A7" s="11"/>
      <c r="B7" s="11"/>
      <c r="C7" s="11"/>
      <c r="D7" s="11"/>
      <c r="E7" s="12"/>
      <c r="F7" s="12"/>
      <c r="G7" s="13"/>
      <c r="H7" s="12"/>
      <c r="I7" s="16"/>
      <c r="J7" s="12"/>
      <c r="K7" s="12"/>
      <c r="L7" s="12"/>
      <c r="M7" s="12"/>
    </row>
    <row r="8" ht="31.5" customHeight="1" spans="1:13">
      <c r="A8" s="11"/>
      <c r="B8" s="11"/>
      <c r="C8" s="11"/>
      <c r="D8" s="11"/>
      <c r="E8" s="12"/>
      <c r="F8" s="12"/>
      <c r="G8" s="13"/>
      <c r="H8" s="12"/>
      <c r="I8" s="16"/>
      <c r="J8" s="12"/>
      <c r="K8" s="12"/>
      <c r="L8" s="12"/>
      <c r="M8" s="12"/>
    </row>
    <row r="9" ht="31.5" customHeight="1" spans="1:13">
      <c r="A9" s="11"/>
      <c r="B9" s="11"/>
      <c r="C9" s="11"/>
      <c r="D9" s="11"/>
      <c r="E9" s="12"/>
      <c r="F9" s="12"/>
      <c r="G9" s="13"/>
      <c r="H9" s="12"/>
      <c r="I9" s="16"/>
      <c r="J9" s="12"/>
      <c r="K9" s="12"/>
      <c r="L9" s="12"/>
      <c r="M9" s="12"/>
    </row>
    <row r="10" ht="31.5" customHeight="1" spans="1:13">
      <c r="A10" s="11"/>
      <c r="B10" s="11"/>
      <c r="C10" s="11"/>
      <c r="D10" s="11"/>
      <c r="E10" s="12"/>
      <c r="F10" s="12"/>
      <c r="G10" s="13"/>
      <c r="H10" s="12"/>
      <c r="I10" s="16"/>
      <c r="J10" s="12"/>
      <c r="K10" s="12"/>
      <c r="L10" s="12"/>
      <c r="M10" s="12"/>
    </row>
    <row r="11" ht="31.5" customHeight="1" spans="1:13">
      <c r="A11" s="11"/>
      <c r="B11" s="11"/>
      <c r="C11" s="11"/>
      <c r="D11" s="11"/>
      <c r="E11" s="12"/>
      <c r="F11" s="12"/>
      <c r="G11" s="13"/>
      <c r="H11" s="12"/>
      <c r="I11" s="16"/>
      <c r="J11" s="12"/>
      <c r="K11" s="12"/>
      <c r="L11" s="12"/>
      <c r="M11" s="12"/>
    </row>
    <row r="12" ht="31.5" customHeight="1" spans="1:13">
      <c r="A12" s="11"/>
      <c r="B12" s="11"/>
      <c r="C12" s="11"/>
      <c r="D12" s="11"/>
      <c r="E12" s="12"/>
      <c r="F12" s="12"/>
      <c r="G12" s="13"/>
      <c r="H12" s="12"/>
      <c r="I12" s="16"/>
      <c r="J12" s="12"/>
      <c r="K12" s="12"/>
      <c r="L12" s="12"/>
      <c r="M12" s="12"/>
    </row>
    <row r="13" ht="31.5" customHeight="1" spans="1:13">
      <c r="A13" s="11"/>
      <c r="B13" s="11"/>
      <c r="C13" s="11"/>
      <c r="D13" s="11"/>
      <c r="E13" s="12"/>
      <c r="F13" s="12"/>
      <c r="G13" s="13"/>
      <c r="H13" s="12"/>
      <c r="I13" s="16"/>
      <c r="J13" s="12"/>
      <c r="K13" s="12"/>
      <c r="L13" s="12"/>
      <c r="M13" s="12"/>
    </row>
    <row r="14" ht="31.5" customHeight="1" spans="1:13">
      <c r="A14" s="11"/>
      <c r="B14" s="11"/>
      <c r="C14" s="11"/>
      <c r="D14" s="11"/>
      <c r="E14" s="12"/>
      <c r="F14" s="12"/>
      <c r="G14" s="13"/>
      <c r="H14" s="12"/>
      <c r="I14" s="16"/>
      <c r="J14" s="12"/>
      <c r="K14" s="12"/>
      <c r="L14" s="12"/>
      <c r="M14" s="12"/>
    </row>
    <row r="15" ht="31.5" customHeight="1" spans="1:13">
      <c r="A15" s="11"/>
      <c r="B15" s="11"/>
      <c r="C15" s="11"/>
      <c r="D15" s="11"/>
      <c r="E15" s="12"/>
      <c r="F15" s="12"/>
      <c r="G15" s="13"/>
      <c r="H15" s="12"/>
      <c r="I15" s="16"/>
      <c r="J15" s="12"/>
      <c r="K15" s="12"/>
      <c r="L15" s="12"/>
      <c r="M15" s="12"/>
    </row>
    <row r="16" ht="31.5" customHeight="1" spans="1:13">
      <c r="A16" s="11"/>
      <c r="B16" s="11"/>
      <c r="C16" s="11"/>
      <c r="D16" s="11"/>
      <c r="E16" s="12"/>
      <c r="F16" s="12"/>
      <c r="G16" s="13"/>
      <c r="H16" s="12"/>
      <c r="I16" s="16"/>
      <c r="J16" s="12"/>
      <c r="K16" s="12"/>
      <c r="L16" s="12"/>
      <c r="M16" s="12"/>
    </row>
    <row r="17" ht="31.5" customHeight="1" spans="1:13">
      <c r="A17" s="11"/>
      <c r="B17" s="11"/>
      <c r="C17" s="11"/>
      <c r="D17" s="11"/>
      <c r="E17" s="12"/>
      <c r="F17" s="12"/>
      <c r="G17" s="13"/>
      <c r="H17" s="12"/>
      <c r="I17" s="16"/>
      <c r="J17" s="12"/>
      <c r="K17" s="12"/>
      <c r="L17" s="12"/>
      <c r="M17" s="12"/>
    </row>
    <row r="18" ht="31.5" customHeight="1" spans="1:13">
      <c r="A18" s="11"/>
      <c r="B18" s="11"/>
      <c r="C18" s="11"/>
      <c r="D18" s="11"/>
      <c r="E18" s="12"/>
      <c r="F18" s="12"/>
      <c r="G18" s="13"/>
      <c r="H18" s="12"/>
      <c r="I18" s="16"/>
      <c r="J18" s="12"/>
      <c r="K18" s="12"/>
      <c r="L18" s="12"/>
      <c r="M18" s="12"/>
    </row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30" customHeight="1" spans="1:6">
      <c r="A37" s="14"/>
      <c r="B37" s="14"/>
      <c r="C37" s="14"/>
      <c r="D37" s="14"/>
      <c r="E37" s="14"/>
      <c r="F37" s="14"/>
    </row>
    <row r="38" ht="30" customHeight="1" spans="2:6">
      <c r="B38" s="14"/>
      <c r="C38" s="14"/>
      <c r="D38" s="14"/>
      <c r="E38" s="14"/>
      <c r="F38" s="14"/>
    </row>
    <row r="39" ht="30" customHeight="1" spans="1:6">
      <c r="A39" s="14"/>
      <c r="B39" s="14"/>
      <c r="D39" s="14"/>
      <c r="F39" s="14"/>
    </row>
  </sheetData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" right="0.39" top="0.39" bottom="0.59" header="0.39" footer="0.39"/>
  <pageSetup paperSize="9" scale="70" fitToHeight="1000" orientation="landscape"/>
  <headerFooter alignWithMargins="0" scaleWithDoc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33333333333333" defaultRowHeight="10.8"/>
  <sheetData/>
  <pageMargins left="0.75" right="0.75" top="1" bottom="1" header="0.51" footer="0.5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4"/>
  <sheetViews>
    <sheetView showGridLines="0" showZeros="0" zoomScaleSheetLayoutView="60" workbookViewId="0">
      <selection activeCell="A1" sqref="A1"/>
    </sheetView>
  </sheetViews>
  <sheetFormatPr defaultColWidth="9.16666666666667" defaultRowHeight="10.8"/>
  <cols>
    <col min="1" max="1" width="14.8333333333333" customWidth="1"/>
    <col min="2" max="2" width="46" customWidth="1"/>
    <col min="3" max="3" width="19.6666666666667" customWidth="1"/>
    <col min="4" max="4" width="18.8333333333333" customWidth="1"/>
    <col min="5" max="5" width="18.6666666666667" customWidth="1"/>
    <col min="6" max="6" width="17.1666666666667" customWidth="1"/>
    <col min="7" max="7" width="14.8333333333333" customWidth="1"/>
    <col min="8" max="8" width="14" customWidth="1"/>
    <col min="9" max="9" width="15.5" customWidth="1"/>
    <col min="10" max="10" width="8.83333333333333" customWidth="1"/>
    <col min="11" max="11" width="15.1666666666667" customWidth="1"/>
    <col min="12" max="12" width="14.8333333333333" customWidth="1"/>
    <col min="13" max="13" width="7.5" customWidth="1"/>
    <col min="14" max="14" width="13.8333333333333" customWidth="1"/>
    <col min="15" max="15" width="12.1666666666667" customWidth="1"/>
    <col min="16" max="16" width="10.1666666666667" customWidth="1"/>
    <col min="17" max="17" width="14" customWidth="1"/>
    <col min="18" max="18" width="10.6666666666667" customWidth="1"/>
    <col min="19" max="21" width="6.83333333333333" customWidth="1"/>
    <col min="22" max="22" width="8" customWidth="1"/>
    <col min="23" max="23" width="12.5" customWidth="1"/>
    <col min="24" max="24" width="6.83333333333333" customWidth="1"/>
    <col min="25" max="243" width="6.66666666666667" customWidth="1"/>
    <col min="244" max="249" width="6.83333333333333" customWidth="1"/>
    <col min="250" max="16384" width="9.16666666666667" customWidth="1"/>
  </cols>
  <sheetData>
    <row r="1" ht="26.1" customHeight="1" spans="1:25">
      <c r="A1" s="138"/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7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91" t="s">
        <v>64</v>
      </c>
      <c r="Y1" s="17"/>
    </row>
    <row r="2" ht="45.75" customHeight="1" spans="1:25">
      <c r="A2" s="140" t="s">
        <v>65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58"/>
    </row>
    <row r="3" ht="39" customHeight="1" spans="1:25">
      <c r="A3" s="141" t="s">
        <v>2</v>
      </c>
      <c r="B3" s="94"/>
      <c r="C3" s="94"/>
      <c r="D3" s="94"/>
      <c r="E3" s="94"/>
      <c r="F3" s="142"/>
      <c r="G3" s="142"/>
      <c r="H3" s="142"/>
      <c r="I3" s="142"/>
      <c r="J3" s="142"/>
      <c r="K3" s="142"/>
      <c r="L3" s="24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54" t="s">
        <v>3</v>
      </c>
      <c r="Y3" s="90"/>
    </row>
    <row r="4" ht="24.95" customHeight="1" spans="1:25">
      <c r="A4" s="7" t="s">
        <v>66</v>
      </c>
      <c r="B4" s="143" t="s">
        <v>67</v>
      </c>
      <c r="C4" s="144" t="s">
        <v>68</v>
      </c>
      <c r="D4" s="145" t="s">
        <v>69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55" t="s">
        <v>70</v>
      </c>
      <c r="R4" s="145"/>
      <c r="S4" s="145"/>
      <c r="T4" s="145"/>
      <c r="U4" s="145"/>
      <c r="V4" s="89"/>
      <c r="W4" s="89"/>
      <c r="X4" s="89"/>
      <c r="Y4" s="111"/>
    </row>
    <row r="5" ht="27.95" customHeight="1" spans="1:25">
      <c r="A5" s="7"/>
      <c r="B5" s="143"/>
      <c r="C5" s="66"/>
      <c r="D5" s="146" t="s">
        <v>71</v>
      </c>
      <c r="E5" s="146"/>
      <c r="F5" s="146"/>
      <c r="G5" s="146"/>
      <c r="H5" s="147" t="s">
        <v>72</v>
      </c>
      <c r="I5" s="147" t="s">
        <v>73</v>
      </c>
      <c r="J5" s="147"/>
      <c r="K5" s="147"/>
      <c r="L5" s="147"/>
      <c r="M5" s="147"/>
      <c r="N5" s="147"/>
      <c r="O5" s="147"/>
      <c r="P5" s="147"/>
      <c r="Q5" s="147" t="s">
        <v>74</v>
      </c>
      <c r="R5" s="146" t="s">
        <v>75</v>
      </c>
      <c r="S5" s="146"/>
      <c r="T5" s="146"/>
      <c r="U5" s="156"/>
      <c r="V5" s="145" t="s">
        <v>76</v>
      </c>
      <c r="W5" s="145"/>
      <c r="X5" s="145"/>
      <c r="Y5" s="136"/>
    </row>
    <row r="6" ht="90.95" customHeight="1" spans="1:25">
      <c r="A6" s="7"/>
      <c r="B6" s="143"/>
      <c r="C6" s="70"/>
      <c r="D6" s="71" t="s">
        <v>74</v>
      </c>
      <c r="E6" s="71" t="s">
        <v>77</v>
      </c>
      <c r="F6" s="71" t="s">
        <v>78</v>
      </c>
      <c r="G6" s="71" t="s">
        <v>79</v>
      </c>
      <c r="H6" s="71"/>
      <c r="I6" s="71" t="s">
        <v>74</v>
      </c>
      <c r="J6" s="71" t="s">
        <v>80</v>
      </c>
      <c r="K6" s="71" t="s">
        <v>81</v>
      </c>
      <c r="L6" s="71" t="s">
        <v>82</v>
      </c>
      <c r="M6" s="71" t="s">
        <v>83</v>
      </c>
      <c r="N6" s="71" t="s">
        <v>84</v>
      </c>
      <c r="O6" s="71" t="s">
        <v>85</v>
      </c>
      <c r="P6" s="71" t="s">
        <v>86</v>
      </c>
      <c r="Q6" s="71"/>
      <c r="R6" s="71" t="s">
        <v>87</v>
      </c>
      <c r="S6" s="71" t="s">
        <v>77</v>
      </c>
      <c r="T6" s="71" t="s">
        <v>88</v>
      </c>
      <c r="U6" s="71" t="s">
        <v>89</v>
      </c>
      <c r="V6" s="157" t="s">
        <v>87</v>
      </c>
      <c r="W6" s="157" t="s">
        <v>90</v>
      </c>
      <c r="X6" s="157" t="s">
        <v>73</v>
      </c>
      <c r="Y6" s="136"/>
    </row>
    <row r="7" ht="35.1" customHeight="1" spans="1:25">
      <c r="A7" s="148"/>
      <c r="B7" s="148" t="s">
        <v>74</v>
      </c>
      <c r="C7" s="149">
        <v>598.45</v>
      </c>
      <c r="D7" s="149">
        <v>598.45</v>
      </c>
      <c r="E7" s="149">
        <v>598.45</v>
      </c>
      <c r="F7" s="150">
        <v>0</v>
      </c>
      <c r="G7" s="149">
        <v>0</v>
      </c>
      <c r="H7" s="151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149">
        <v>0</v>
      </c>
      <c r="U7" s="149">
        <v>0</v>
      </c>
      <c r="V7" s="149">
        <v>0</v>
      </c>
      <c r="W7" s="149">
        <v>0</v>
      </c>
      <c r="X7" s="149">
        <v>0</v>
      </c>
      <c r="Y7" s="111"/>
    </row>
    <row r="8" ht="35.1" customHeight="1" spans="1:25">
      <c r="A8" s="148" t="s">
        <v>91</v>
      </c>
      <c r="B8" s="148" t="s">
        <v>92</v>
      </c>
      <c r="C8" s="149">
        <v>598.45</v>
      </c>
      <c r="D8" s="149">
        <v>598.45</v>
      </c>
      <c r="E8" s="149">
        <v>598.45</v>
      </c>
      <c r="F8" s="150">
        <v>0</v>
      </c>
      <c r="G8" s="149">
        <v>0</v>
      </c>
      <c r="H8" s="151">
        <v>0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9">
        <v>0</v>
      </c>
      <c r="V8" s="149">
        <v>0</v>
      </c>
      <c r="W8" s="149">
        <v>0</v>
      </c>
      <c r="X8" s="149">
        <v>0</v>
      </c>
      <c r="Y8" s="30"/>
    </row>
    <row r="9" ht="35.1" customHeight="1" spans="1:25">
      <c r="A9" s="148" t="s">
        <v>93</v>
      </c>
      <c r="B9" s="148" t="s">
        <v>94</v>
      </c>
      <c r="C9" s="149">
        <v>598.45</v>
      </c>
      <c r="D9" s="149">
        <v>598.45</v>
      </c>
      <c r="E9" s="149">
        <v>598.45</v>
      </c>
      <c r="F9" s="150">
        <v>0</v>
      </c>
      <c r="G9" s="149">
        <v>0</v>
      </c>
      <c r="H9" s="151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0</v>
      </c>
      <c r="T9" s="149">
        <v>0</v>
      </c>
      <c r="U9" s="149">
        <v>0</v>
      </c>
      <c r="V9" s="149">
        <v>0</v>
      </c>
      <c r="W9" s="149">
        <v>0</v>
      </c>
      <c r="X9" s="149">
        <v>0</v>
      </c>
      <c r="Y9" s="94"/>
    </row>
    <row r="10" ht="41.1" customHeight="1" spans="1: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ht="48" customHeight="1" spans="1: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94"/>
      <c r="W11" s="30"/>
      <c r="X11" s="30"/>
      <c r="Y11" s="94"/>
    </row>
    <row r="12" ht="25.5" customHeight="1" spans="1:25">
      <c r="A12" s="94"/>
      <c r="B12" s="94"/>
      <c r="C12" s="94"/>
      <c r="D12" s="94"/>
      <c r="E12" s="94"/>
      <c r="F12" s="30"/>
      <c r="G12" s="94"/>
      <c r="H12" s="94"/>
      <c r="I12" s="94"/>
      <c r="J12" s="94"/>
      <c r="K12" s="94"/>
      <c r="L12" s="94"/>
      <c r="M12" s="94"/>
      <c r="N12" s="94"/>
      <c r="O12" s="94"/>
      <c r="P12" s="30"/>
      <c r="Q12" s="94"/>
      <c r="R12" s="94"/>
      <c r="S12" s="94"/>
      <c r="T12" s="30"/>
      <c r="U12" s="94"/>
      <c r="V12" s="94"/>
      <c r="W12" s="94"/>
      <c r="X12" s="94"/>
      <c r="Y12" s="94"/>
    </row>
    <row r="13" ht="25.5" customHeight="1" spans="1:25">
      <c r="A13" s="152"/>
      <c r="B13" s="153"/>
      <c r="D13" s="153"/>
      <c r="E13" s="94"/>
      <c r="F13" s="153"/>
      <c r="G13" s="153"/>
      <c r="H13" s="153"/>
      <c r="I13" s="153"/>
      <c r="J13" s="94"/>
      <c r="K13" s="94"/>
      <c r="L13" s="94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94"/>
    </row>
    <row r="14" ht="25.5" customHeight="1" spans="1:2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94"/>
      <c r="Y14" s="94"/>
    </row>
  </sheetData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" right="0.39" top="0.39" bottom="0.59" header="0.39" footer="0.39"/>
  <pageSetup paperSize="9" scale="70" fitToHeight="1000" orientation="landscape"/>
  <headerFooter alignWithMargins="0" scaleWithDoc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81"/>
  <sheetViews>
    <sheetView showGridLines="0" showZeros="0" zoomScaleSheetLayoutView="60" workbookViewId="0">
      <selection activeCell="A1" sqref="A1"/>
    </sheetView>
  </sheetViews>
  <sheetFormatPr defaultColWidth="9.16666666666667" defaultRowHeight="10.8"/>
  <cols>
    <col min="1" max="1" width="21.1666666666667" customWidth="1"/>
    <col min="2" max="2" width="16.6666666666667" customWidth="1"/>
    <col min="3" max="3" width="56.8333333333333" customWidth="1"/>
    <col min="4" max="4" width="22.3333333333333" customWidth="1"/>
    <col min="5" max="5" width="21.3333333333333" customWidth="1"/>
    <col min="6" max="6" width="20.1666666666667" customWidth="1"/>
    <col min="7" max="7" width="13.8333333333333" customWidth="1"/>
    <col min="8" max="8" width="7.16666666666667" customWidth="1"/>
    <col min="9" max="9" width="11.8333333333333" customWidth="1"/>
    <col min="10" max="11" width="7.16666666666667" customWidth="1"/>
    <col min="12" max="251" width="8" customWidth="1"/>
    <col min="252" max="16384" width="9.16666666666667" customWidth="1"/>
  </cols>
  <sheetData>
    <row r="1" ht="30.95" customHeight="1" spans="1:251">
      <c r="A1" s="17"/>
      <c r="B1" s="118"/>
      <c r="C1" s="118"/>
      <c r="D1" s="118"/>
      <c r="E1" s="118"/>
      <c r="F1" s="118"/>
      <c r="G1" s="118"/>
      <c r="H1" s="118"/>
      <c r="I1" s="118"/>
      <c r="J1" s="118"/>
      <c r="K1" s="128" t="s">
        <v>95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</row>
    <row r="2" ht="45.95" customHeight="1" spans="1:251">
      <c r="A2" s="19" t="s">
        <v>96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29"/>
      <c r="M2" s="130"/>
      <c r="N2" s="130"/>
      <c r="O2" s="130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</row>
    <row r="3" ht="33" customHeight="1" spans="1:251">
      <c r="A3" s="119" t="s">
        <v>2</v>
      </c>
      <c r="F3" s="120"/>
      <c r="G3" s="120"/>
      <c r="H3" s="120"/>
      <c r="I3" s="120"/>
      <c r="J3" s="120"/>
      <c r="K3" s="22" t="s">
        <v>3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</row>
    <row r="4" ht="62.1" customHeight="1" spans="1:251">
      <c r="A4" s="121" t="s">
        <v>97</v>
      </c>
      <c r="B4" s="7" t="s">
        <v>66</v>
      </c>
      <c r="C4" s="7" t="s">
        <v>98</v>
      </c>
      <c r="D4" s="81" t="s">
        <v>99</v>
      </c>
      <c r="E4" s="81" t="s">
        <v>100</v>
      </c>
      <c r="F4" s="10" t="s">
        <v>101</v>
      </c>
      <c r="G4" s="10" t="s">
        <v>102</v>
      </c>
      <c r="H4" s="10" t="s">
        <v>103</v>
      </c>
      <c r="I4" s="10" t="s">
        <v>104</v>
      </c>
      <c r="J4" s="10" t="s">
        <v>105</v>
      </c>
      <c r="K4" s="10" t="s">
        <v>106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ht="45" customHeight="1" spans="1:251">
      <c r="A5" s="29"/>
      <c r="B5" s="29"/>
      <c r="C5" s="122" t="s">
        <v>74</v>
      </c>
      <c r="D5" s="12">
        <v>598.45</v>
      </c>
      <c r="E5" s="12">
        <v>598.45</v>
      </c>
      <c r="F5" s="12">
        <v>0</v>
      </c>
      <c r="G5" s="12">
        <v>0</v>
      </c>
      <c r="H5" s="12">
        <v>0</v>
      </c>
      <c r="I5" s="12">
        <v>0</v>
      </c>
      <c r="J5" s="132">
        <v>0</v>
      </c>
      <c r="K5" s="12">
        <v>0</v>
      </c>
      <c r="L5" s="133"/>
      <c r="M5" s="134"/>
      <c r="N5" s="135"/>
      <c r="O5" s="135"/>
      <c r="P5" s="28"/>
      <c r="Q5" s="28"/>
      <c r="R5" s="28"/>
      <c r="S5" s="28"/>
      <c r="T5" s="28"/>
      <c r="U5" s="28"/>
      <c r="V5" s="28"/>
      <c r="W5" s="28"/>
      <c r="X5" s="28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</row>
    <row r="6" ht="45" customHeight="1" spans="1:12">
      <c r="A6" s="29"/>
      <c r="B6" s="29" t="s">
        <v>91</v>
      </c>
      <c r="C6" s="122" t="s">
        <v>92</v>
      </c>
      <c r="D6" s="12">
        <v>598.45</v>
      </c>
      <c r="E6" s="12">
        <v>598.45</v>
      </c>
      <c r="F6" s="12">
        <v>0</v>
      </c>
      <c r="G6" s="12">
        <v>0</v>
      </c>
      <c r="H6" s="12">
        <v>0</v>
      </c>
      <c r="I6" s="12">
        <v>0</v>
      </c>
      <c r="J6" s="132">
        <v>0</v>
      </c>
      <c r="K6" s="12">
        <v>0</v>
      </c>
      <c r="L6" s="53"/>
    </row>
    <row r="7" ht="45" customHeight="1" spans="1:251">
      <c r="A7" s="29"/>
      <c r="B7" s="29" t="s">
        <v>93</v>
      </c>
      <c r="C7" s="122" t="s">
        <v>94</v>
      </c>
      <c r="D7" s="12">
        <v>598.45</v>
      </c>
      <c r="E7" s="12">
        <v>598.45</v>
      </c>
      <c r="F7" s="12">
        <v>0</v>
      </c>
      <c r="G7" s="12">
        <v>0</v>
      </c>
      <c r="H7" s="12">
        <v>0</v>
      </c>
      <c r="I7" s="12">
        <v>0</v>
      </c>
      <c r="J7" s="132">
        <v>0</v>
      </c>
      <c r="K7" s="12">
        <v>0</v>
      </c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</row>
    <row r="8" ht="45" customHeight="1" spans="1:251">
      <c r="A8" s="29" t="s">
        <v>107</v>
      </c>
      <c r="B8" s="29" t="s">
        <v>108</v>
      </c>
      <c r="C8" s="122" t="s">
        <v>109</v>
      </c>
      <c r="D8" s="12">
        <v>598.45</v>
      </c>
      <c r="E8" s="12">
        <v>598.45</v>
      </c>
      <c r="F8" s="12">
        <v>0</v>
      </c>
      <c r="G8" s="12">
        <v>0</v>
      </c>
      <c r="H8" s="12">
        <v>0</v>
      </c>
      <c r="I8" s="12">
        <v>0</v>
      </c>
      <c r="J8" s="132">
        <v>0</v>
      </c>
      <c r="K8" s="12">
        <v>0</v>
      </c>
      <c r="N8" s="53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</row>
    <row r="9" ht="24.95" customHeight="1" spans="4:251">
      <c r="D9" s="123"/>
      <c r="E9" s="123"/>
      <c r="F9" s="123"/>
      <c r="G9" s="123"/>
      <c r="H9" s="123"/>
      <c r="I9" s="127"/>
      <c r="J9" s="53"/>
      <c r="K9" s="123"/>
      <c r="L9" s="53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</row>
    <row r="10" ht="17.1" customHeight="1" spans="1:251">
      <c r="A10" s="124"/>
      <c r="B10" s="124"/>
      <c r="C10" s="124"/>
      <c r="D10" s="125"/>
      <c r="E10" s="125"/>
      <c r="F10" s="125"/>
      <c r="G10" s="125"/>
      <c r="H10" s="125"/>
      <c r="I10" s="125"/>
      <c r="J10" s="125"/>
      <c r="K10" s="123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</row>
    <row r="11" ht="17.1" customHeight="1" spans="1:251">
      <c r="A11" s="126"/>
      <c r="B11" s="124"/>
      <c r="C11" s="124"/>
      <c r="D11" s="127"/>
      <c r="E11" s="125"/>
      <c r="F11" s="125"/>
      <c r="G11" s="125"/>
      <c r="H11" s="123"/>
      <c r="I11" s="123"/>
      <c r="J11" s="123"/>
      <c r="K11" s="123"/>
      <c r="N11" s="53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</row>
    <row r="12" ht="17.1" customHeight="1" spans="2:251">
      <c r="B12" s="53"/>
      <c r="C12" s="124"/>
      <c r="D12" s="125"/>
      <c r="E12" s="123"/>
      <c r="F12" s="125"/>
      <c r="G12" s="125"/>
      <c r="H12" s="123"/>
      <c r="I12" s="123"/>
      <c r="J12" s="123"/>
      <c r="K12" s="123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</row>
    <row r="13" ht="29.85" customHeight="1" spans="6:251">
      <c r="F13" s="124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</row>
    <row r="14" ht="29.85" customHeight="1" spans="4:251">
      <c r="D14" s="53"/>
      <c r="M14" s="53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</row>
    <row r="15" ht="29.85" customHeight="1" spans="18:251"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</row>
    <row r="16" ht="29.85" customHeight="1" spans="18:251"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</row>
    <row r="17" ht="29.85" customHeight="1" spans="18:251"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</row>
    <row r="18" ht="29.85" customHeight="1" spans="18:251"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</row>
    <row r="19" ht="29.85" customHeight="1" spans="18:251"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</row>
    <row r="20" ht="29.85" customHeight="1" spans="18:251"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</row>
    <row r="21" ht="29.85" customHeight="1" spans="18:251"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</row>
    <row r="22" ht="29.85" customHeight="1" spans="3:251">
      <c r="C22" s="53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</row>
    <row r="23" ht="29.85" customHeight="1" spans="18:251"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  <c r="IQ23" s="135"/>
    </row>
    <row r="24" ht="27.75" customHeight="1" spans="18:251"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</row>
    <row r="25" ht="27.75" customHeight="1" spans="18:251"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  <c r="IP25" s="135"/>
      <c r="IQ25" s="135"/>
    </row>
    <row r="26" ht="27.75" customHeight="1" spans="18:251"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</row>
    <row r="27" ht="27.75" customHeight="1" spans="18:251"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</row>
    <row r="28" ht="27.75" customHeight="1" spans="18:251"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</row>
    <row r="29" ht="27.75" customHeight="1" spans="18:251"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</row>
    <row r="30" ht="27.75" customHeight="1" spans="18:251"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</row>
    <row r="31" ht="27.75" customHeight="1" spans="18:251"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</row>
    <row r="32" ht="27.75" customHeight="1" spans="18:251"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</row>
    <row r="33" ht="27.75" customHeight="1" spans="18:251"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</row>
    <row r="34" ht="27.75" customHeight="1" spans="18:251"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</row>
    <row r="35" ht="27.75" customHeight="1" spans="18:251"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</row>
    <row r="36" ht="27.75" customHeight="1" spans="18:251"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</row>
    <row r="37" ht="27.75" customHeight="1" spans="18:251"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</row>
    <row r="38" ht="27.75" customHeight="1" spans="18:251"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</row>
    <row r="39" ht="27.75" customHeight="1" spans="18:251"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</row>
    <row r="40" ht="27.75" customHeight="1" spans="18:251"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</row>
    <row r="41" ht="27.75" customHeight="1" spans="18:251"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</row>
    <row r="42" ht="27.75" customHeight="1" spans="18:251"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</row>
    <row r="43" ht="27.75" customHeight="1" spans="18:251"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</row>
    <row r="44" ht="27.75" customHeight="1" spans="18:251"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</row>
    <row r="45" ht="27.75" customHeight="1" spans="18:251"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  <c r="IB45" s="136"/>
      <c r="IC45" s="136"/>
      <c r="ID45" s="136"/>
      <c r="IE45" s="136"/>
      <c r="IF45" s="136"/>
      <c r="IG45" s="136"/>
      <c r="IH45" s="136"/>
      <c r="II45" s="136"/>
      <c r="IJ45" s="136"/>
      <c r="IK45" s="136"/>
      <c r="IL45" s="136"/>
      <c r="IM45" s="136"/>
      <c r="IN45" s="136"/>
      <c r="IO45" s="136"/>
      <c r="IP45" s="136"/>
      <c r="IQ45" s="136"/>
    </row>
    <row r="46" ht="27.75" customHeight="1" spans="18:251"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  <c r="HQ46" s="136"/>
      <c r="HR46" s="136"/>
      <c r="HS46" s="136"/>
      <c r="HT46" s="136"/>
      <c r="HU46" s="136"/>
      <c r="HV46" s="136"/>
      <c r="HW46" s="136"/>
      <c r="HX46" s="136"/>
      <c r="HY46" s="136"/>
      <c r="HZ46" s="136"/>
      <c r="IA46" s="136"/>
      <c r="IB46" s="136"/>
      <c r="IC46" s="136"/>
      <c r="ID46" s="136"/>
      <c r="IE46" s="136"/>
      <c r="IF46" s="136"/>
      <c r="IG46" s="136"/>
      <c r="IH46" s="136"/>
      <c r="II46" s="136"/>
      <c r="IJ46" s="136"/>
      <c r="IK46" s="136"/>
      <c r="IL46" s="136"/>
      <c r="IM46" s="136"/>
      <c r="IN46" s="136"/>
      <c r="IO46" s="136"/>
      <c r="IP46" s="136"/>
      <c r="IQ46" s="136"/>
    </row>
    <row r="47" ht="27.75" customHeight="1" spans="18:251"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  <c r="IB47" s="136"/>
      <c r="IC47" s="136"/>
      <c r="ID47" s="136"/>
      <c r="IE47" s="136"/>
      <c r="IF47" s="136"/>
      <c r="IG47" s="136"/>
      <c r="IH47" s="136"/>
      <c r="II47" s="136"/>
      <c r="IJ47" s="136"/>
      <c r="IK47" s="136"/>
      <c r="IL47" s="136"/>
      <c r="IM47" s="136"/>
      <c r="IN47" s="136"/>
      <c r="IO47" s="136"/>
      <c r="IP47" s="136"/>
      <c r="IQ47" s="136"/>
    </row>
    <row r="48" ht="27.75" customHeight="1" spans="18:251"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</row>
    <row r="49" ht="27.75" customHeight="1" spans="18:251"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  <c r="GW49" s="136"/>
      <c r="GX49" s="136"/>
      <c r="GY49" s="136"/>
      <c r="GZ49" s="136"/>
      <c r="HA49" s="136"/>
      <c r="HB49" s="136"/>
      <c r="HC49" s="136"/>
      <c r="HD49" s="136"/>
      <c r="HE49" s="136"/>
      <c r="HF49" s="136"/>
      <c r="HG49" s="136"/>
      <c r="HH49" s="136"/>
      <c r="HI49" s="136"/>
      <c r="HJ49" s="136"/>
      <c r="HK49" s="136"/>
      <c r="HL49" s="136"/>
      <c r="HM49" s="136"/>
      <c r="HN49" s="136"/>
      <c r="HO49" s="136"/>
      <c r="HP49" s="136"/>
      <c r="HQ49" s="136"/>
      <c r="HR49" s="136"/>
      <c r="HS49" s="136"/>
      <c r="HT49" s="136"/>
      <c r="HU49" s="136"/>
      <c r="HV49" s="136"/>
      <c r="HW49" s="136"/>
      <c r="HX49" s="136"/>
      <c r="HY49" s="136"/>
      <c r="HZ49" s="136"/>
      <c r="IA49" s="136"/>
      <c r="IB49" s="136"/>
      <c r="IC49" s="136"/>
      <c r="ID49" s="136"/>
      <c r="IE49" s="136"/>
      <c r="IF49" s="136"/>
      <c r="IG49" s="136"/>
      <c r="IH49" s="136"/>
      <c r="II49" s="136"/>
      <c r="IJ49" s="136"/>
      <c r="IK49" s="136"/>
      <c r="IL49" s="136"/>
      <c r="IM49" s="136"/>
      <c r="IN49" s="136"/>
      <c r="IO49" s="136"/>
      <c r="IP49" s="136"/>
      <c r="IQ49" s="136"/>
    </row>
    <row r="50" ht="27.75" customHeight="1" spans="18:251"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136"/>
      <c r="HR50" s="136"/>
      <c r="HS50" s="136"/>
      <c r="HT50" s="136"/>
      <c r="HU50" s="136"/>
      <c r="HV50" s="136"/>
      <c r="HW50" s="136"/>
      <c r="HX50" s="136"/>
      <c r="HY50" s="136"/>
      <c r="HZ50" s="136"/>
      <c r="IA50" s="136"/>
      <c r="IB50" s="136"/>
      <c r="IC50" s="136"/>
      <c r="ID50" s="136"/>
      <c r="IE50" s="136"/>
      <c r="IF50" s="136"/>
      <c r="IG50" s="136"/>
      <c r="IH50" s="136"/>
      <c r="II50" s="136"/>
      <c r="IJ50" s="136"/>
      <c r="IK50" s="136"/>
      <c r="IL50" s="136"/>
      <c r="IM50" s="136"/>
      <c r="IN50" s="136"/>
      <c r="IO50" s="136"/>
      <c r="IP50" s="136"/>
      <c r="IQ50" s="136"/>
    </row>
    <row r="51" ht="27.75" customHeight="1" spans="18:251"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  <c r="HQ51" s="136"/>
      <c r="HR51" s="136"/>
      <c r="HS51" s="136"/>
      <c r="HT51" s="136"/>
      <c r="HU51" s="136"/>
      <c r="HV51" s="136"/>
      <c r="HW51" s="136"/>
      <c r="HX51" s="136"/>
      <c r="HY51" s="136"/>
      <c r="HZ51" s="136"/>
      <c r="IA51" s="136"/>
      <c r="IB51" s="136"/>
      <c r="IC51" s="136"/>
      <c r="ID51" s="136"/>
      <c r="IE51" s="136"/>
      <c r="IF51" s="136"/>
      <c r="IG51" s="136"/>
      <c r="IH51" s="136"/>
      <c r="II51" s="136"/>
      <c r="IJ51" s="136"/>
      <c r="IK51" s="136"/>
      <c r="IL51" s="136"/>
      <c r="IM51" s="136"/>
      <c r="IN51" s="136"/>
      <c r="IO51" s="136"/>
      <c r="IP51" s="136"/>
      <c r="IQ51" s="136"/>
    </row>
    <row r="52" ht="27.75" customHeight="1" spans="18:251"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136"/>
      <c r="HR52" s="136"/>
      <c r="HS52" s="136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136"/>
      <c r="IK52" s="136"/>
      <c r="IL52" s="136"/>
      <c r="IM52" s="136"/>
      <c r="IN52" s="136"/>
      <c r="IO52" s="136"/>
      <c r="IP52" s="136"/>
      <c r="IQ52" s="136"/>
    </row>
    <row r="53" ht="27.75" customHeight="1" spans="18:251"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  <c r="IP53" s="136"/>
      <c r="IQ53" s="136"/>
    </row>
    <row r="54" ht="27.75" customHeight="1" spans="18:251"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</row>
    <row r="55" ht="27.75" customHeight="1" spans="18:251"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</row>
    <row r="56" ht="27.75" customHeight="1" spans="18:251"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36"/>
      <c r="GC56" s="136"/>
      <c r="GD56" s="136"/>
      <c r="GE56" s="136"/>
      <c r="GF56" s="136"/>
      <c r="GG56" s="136"/>
      <c r="GH56" s="136"/>
      <c r="GI56" s="136"/>
      <c r="GJ56" s="136"/>
      <c r="GK56" s="136"/>
      <c r="GL56" s="136"/>
      <c r="GM56" s="136"/>
      <c r="GN56" s="136"/>
      <c r="GO56" s="136"/>
      <c r="GP56" s="136"/>
      <c r="GQ56" s="136"/>
      <c r="GR56" s="136"/>
      <c r="GS56" s="136"/>
      <c r="GT56" s="136"/>
      <c r="GU56" s="136"/>
      <c r="GV56" s="136"/>
      <c r="GW56" s="136"/>
      <c r="GX56" s="136"/>
      <c r="GY56" s="136"/>
      <c r="GZ56" s="136"/>
      <c r="HA56" s="136"/>
      <c r="HB56" s="136"/>
      <c r="HC56" s="136"/>
      <c r="HD56" s="136"/>
      <c r="HE56" s="136"/>
      <c r="HF56" s="136"/>
      <c r="HG56" s="136"/>
      <c r="HH56" s="136"/>
      <c r="HI56" s="136"/>
      <c r="HJ56" s="136"/>
      <c r="HK56" s="136"/>
      <c r="HL56" s="136"/>
      <c r="HM56" s="136"/>
      <c r="HN56" s="136"/>
      <c r="HO56" s="136"/>
      <c r="HP56" s="136"/>
      <c r="HQ56" s="136"/>
      <c r="HR56" s="136"/>
      <c r="HS56" s="136"/>
      <c r="HT56" s="136"/>
      <c r="HU56" s="136"/>
      <c r="HV56" s="136"/>
      <c r="HW56" s="136"/>
      <c r="HX56" s="136"/>
      <c r="HY56" s="136"/>
      <c r="HZ56" s="136"/>
      <c r="IA56" s="136"/>
      <c r="IB56" s="136"/>
      <c r="IC56" s="136"/>
      <c r="ID56" s="136"/>
      <c r="IE56" s="136"/>
      <c r="IF56" s="136"/>
      <c r="IG56" s="136"/>
      <c r="IH56" s="136"/>
      <c r="II56" s="136"/>
      <c r="IJ56" s="136"/>
      <c r="IK56" s="136"/>
      <c r="IL56" s="136"/>
      <c r="IM56" s="136"/>
      <c r="IN56" s="136"/>
      <c r="IO56" s="136"/>
      <c r="IP56" s="136"/>
      <c r="IQ56" s="136"/>
    </row>
    <row r="57" ht="27.75" customHeight="1" spans="18:251"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36"/>
      <c r="GC57" s="136"/>
      <c r="GD57" s="136"/>
      <c r="GE57" s="136"/>
      <c r="GF57" s="136"/>
      <c r="GG57" s="136"/>
      <c r="GH57" s="136"/>
      <c r="GI57" s="136"/>
      <c r="GJ57" s="136"/>
      <c r="GK57" s="136"/>
      <c r="GL57" s="136"/>
      <c r="GM57" s="136"/>
      <c r="GN57" s="136"/>
      <c r="GO57" s="136"/>
      <c r="GP57" s="136"/>
      <c r="GQ57" s="136"/>
      <c r="GR57" s="136"/>
      <c r="GS57" s="136"/>
      <c r="GT57" s="136"/>
      <c r="GU57" s="136"/>
      <c r="GV57" s="136"/>
      <c r="GW57" s="136"/>
      <c r="GX57" s="136"/>
      <c r="GY57" s="136"/>
      <c r="GZ57" s="136"/>
      <c r="HA57" s="136"/>
      <c r="HB57" s="136"/>
      <c r="HC57" s="136"/>
      <c r="HD57" s="136"/>
      <c r="HE57" s="136"/>
      <c r="HF57" s="136"/>
      <c r="HG57" s="136"/>
      <c r="HH57" s="136"/>
      <c r="HI57" s="136"/>
      <c r="HJ57" s="136"/>
      <c r="HK57" s="136"/>
      <c r="HL57" s="136"/>
      <c r="HM57" s="136"/>
      <c r="HN57" s="136"/>
      <c r="HO57" s="136"/>
      <c r="HP57" s="136"/>
      <c r="HQ57" s="136"/>
      <c r="HR57" s="136"/>
      <c r="HS57" s="136"/>
      <c r="HT57" s="136"/>
      <c r="HU57" s="136"/>
      <c r="HV57" s="136"/>
      <c r="HW57" s="136"/>
      <c r="HX57" s="136"/>
      <c r="HY57" s="136"/>
      <c r="HZ57" s="136"/>
      <c r="IA57" s="136"/>
      <c r="IB57" s="136"/>
      <c r="IC57" s="136"/>
      <c r="ID57" s="136"/>
      <c r="IE57" s="136"/>
      <c r="IF57" s="136"/>
      <c r="IG57" s="136"/>
      <c r="IH57" s="136"/>
      <c r="II57" s="136"/>
      <c r="IJ57" s="136"/>
      <c r="IK57" s="136"/>
      <c r="IL57" s="136"/>
      <c r="IM57" s="136"/>
      <c r="IN57" s="136"/>
      <c r="IO57" s="136"/>
      <c r="IP57" s="136"/>
      <c r="IQ57" s="136"/>
    </row>
    <row r="58" ht="27.75" customHeight="1" spans="18:251"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  <c r="GW58" s="136"/>
      <c r="GX58" s="136"/>
      <c r="GY58" s="136"/>
      <c r="GZ58" s="136"/>
      <c r="HA58" s="136"/>
      <c r="HB58" s="136"/>
      <c r="HC58" s="136"/>
      <c r="HD58" s="136"/>
      <c r="HE58" s="136"/>
      <c r="HF58" s="136"/>
      <c r="HG58" s="136"/>
      <c r="HH58" s="136"/>
      <c r="HI58" s="136"/>
      <c r="HJ58" s="136"/>
      <c r="HK58" s="136"/>
      <c r="HL58" s="136"/>
      <c r="HM58" s="136"/>
      <c r="HN58" s="136"/>
      <c r="HO58" s="136"/>
      <c r="HP58" s="136"/>
      <c r="HQ58" s="136"/>
      <c r="HR58" s="136"/>
      <c r="HS58" s="136"/>
      <c r="HT58" s="136"/>
      <c r="HU58" s="136"/>
      <c r="HV58" s="136"/>
      <c r="HW58" s="136"/>
      <c r="HX58" s="136"/>
      <c r="HY58" s="136"/>
      <c r="HZ58" s="136"/>
      <c r="IA58" s="136"/>
      <c r="IB58" s="136"/>
      <c r="IC58" s="136"/>
      <c r="ID58" s="136"/>
      <c r="IE58" s="136"/>
      <c r="IF58" s="136"/>
      <c r="IG58" s="136"/>
      <c r="IH58" s="136"/>
      <c r="II58" s="136"/>
      <c r="IJ58" s="136"/>
      <c r="IK58" s="136"/>
      <c r="IL58" s="136"/>
      <c r="IM58" s="136"/>
      <c r="IN58" s="136"/>
      <c r="IO58" s="136"/>
      <c r="IP58" s="136"/>
      <c r="IQ58" s="136"/>
    </row>
    <row r="59" ht="27.75" customHeight="1" spans="18:251"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 s="136"/>
      <c r="GO59" s="136"/>
      <c r="GP59" s="136"/>
      <c r="GQ59" s="136"/>
      <c r="GR59" s="136"/>
      <c r="GS59" s="136"/>
      <c r="GT59" s="136"/>
      <c r="GU59" s="136"/>
      <c r="GV59" s="136"/>
      <c r="GW59" s="136"/>
      <c r="GX59" s="136"/>
      <c r="GY59" s="136"/>
      <c r="GZ59" s="136"/>
      <c r="HA59" s="136"/>
      <c r="HB59" s="136"/>
      <c r="HC59" s="136"/>
      <c r="HD59" s="136"/>
      <c r="HE59" s="136"/>
      <c r="HF59" s="136"/>
      <c r="HG59" s="136"/>
      <c r="HH59" s="136"/>
      <c r="HI59" s="136"/>
      <c r="HJ59" s="136"/>
      <c r="HK59" s="136"/>
      <c r="HL59" s="136"/>
      <c r="HM59" s="136"/>
      <c r="HN59" s="136"/>
      <c r="HO59" s="136"/>
      <c r="HP59" s="136"/>
      <c r="HQ59" s="136"/>
      <c r="HR59" s="136"/>
      <c r="HS59" s="136"/>
      <c r="HT59" s="136"/>
      <c r="HU59" s="136"/>
      <c r="HV59" s="136"/>
      <c r="HW59" s="136"/>
      <c r="HX59" s="136"/>
      <c r="HY59" s="136"/>
      <c r="HZ59" s="136"/>
      <c r="IA59" s="136"/>
      <c r="IB59" s="136"/>
      <c r="IC59" s="136"/>
      <c r="ID59" s="136"/>
      <c r="IE59" s="136"/>
      <c r="IF59" s="136"/>
      <c r="IG59" s="136"/>
      <c r="IH59" s="136"/>
      <c r="II59" s="136"/>
      <c r="IJ59" s="136"/>
      <c r="IK59" s="136"/>
      <c r="IL59" s="136"/>
      <c r="IM59" s="136"/>
      <c r="IN59" s="136"/>
      <c r="IO59" s="136"/>
      <c r="IP59" s="136"/>
      <c r="IQ59" s="136"/>
    </row>
    <row r="60" ht="27.75" customHeight="1" spans="18:251"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  <c r="GF60" s="136"/>
      <c r="GG60" s="136"/>
      <c r="GH60" s="136"/>
      <c r="GI60" s="136"/>
      <c r="GJ60" s="136"/>
      <c r="GK60" s="136"/>
      <c r="GL60" s="136"/>
      <c r="GM60" s="136"/>
      <c r="GN60" s="136"/>
      <c r="GO60" s="136"/>
      <c r="GP60" s="136"/>
      <c r="GQ60" s="136"/>
      <c r="GR60" s="136"/>
      <c r="GS60" s="136"/>
      <c r="GT60" s="136"/>
      <c r="GU60" s="136"/>
      <c r="GV60" s="136"/>
      <c r="GW60" s="136"/>
      <c r="GX60" s="136"/>
      <c r="GY60" s="136"/>
      <c r="GZ60" s="136"/>
      <c r="HA60" s="136"/>
      <c r="HB60" s="136"/>
      <c r="HC60" s="136"/>
      <c r="HD60" s="136"/>
      <c r="HE60" s="136"/>
      <c r="HF60" s="136"/>
      <c r="HG60" s="136"/>
      <c r="HH60" s="136"/>
      <c r="HI60" s="136"/>
      <c r="HJ60" s="136"/>
      <c r="HK60" s="136"/>
      <c r="HL60" s="136"/>
      <c r="HM60" s="136"/>
      <c r="HN60" s="136"/>
      <c r="HO60" s="136"/>
      <c r="HP60" s="136"/>
      <c r="HQ60" s="136"/>
      <c r="HR60" s="136"/>
      <c r="HS60" s="136"/>
      <c r="HT60" s="136"/>
      <c r="HU60" s="136"/>
      <c r="HV60" s="136"/>
      <c r="HW60" s="136"/>
      <c r="HX60" s="136"/>
      <c r="HY60" s="136"/>
      <c r="HZ60" s="136"/>
      <c r="IA60" s="136"/>
      <c r="IB60" s="136"/>
      <c r="IC60" s="136"/>
      <c r="ID60" s="136"/>
      <c r="IE60" s="136"/>
      <c r="IF60" s="136"/>
      <c r="IG60" s="136"/>
      <c r="IH60" s="136"/>
      <c r="II60" s="136"/>
      <c r="IJ60" s="136"/>
      <c r="IK60" s="136"/>
      <c r="IL60" s="136"/>
      <c r="IM60" s="136"/>
      <c r="IN60" s="136"/>
      <c r="IO60" s="136"/>
      <c r="IP60" s="136"/>
      <c r="IQ60" s="136"/>
    </row>
    <row r="61" ht="27.75" customHeight="1" spans="18:251"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  <c r="GW61" s="136"/>
      <c r="GX61" s="136"/>
      <c r="GY61" s="136"/>
      <c r="GZ61" s="136"/>
      <c r="HA61" s="136"/>
      <c r="HB61" s="136"/>
      <c r="HC61" s="136"/>
      <c r="HD61" s="136"/>
      <c r="HE61" s="136"/>
      <c r="HF61" s="136"/>
      <c r="HG61" s="136"/>
      <c r="HH61" s="136"/>
      <c r="HI61" s="136"/>
      <c r="HJ61" s="136"/>
      <c r="HK61" s="136"/>
      <c r="HL61" s="136"/>
      <c r="HM61" s="136"/>
      <c r="HN61" s="136"/>
      <c r="HO61" s="136"/>
      <c r="HP61" s="136"/>
      <c r="HQ61" s="136"/>
      <c r="HR61" s="136"/>
      <c r="HS61" s="136"/>
      <c r="HT61" s="136"/>
      <c r="HU61" s="136"/>
      <c r="HV61" s="136"/>
      <c r="HW61" s="136"/>
      <c r="HX61" s="136"/>
      <c r="HY61" s="136"/>
      <c r="HZ61" s="136"/>
      <c r="IA61" s="136"/>
      <c r="IB61" s="136"/>
      <c r="IC61" s="136"/>
      <c r="ID61" s="136"/>
      <c r="IE61" s="136"/>
      <c r="IF61" s="136"/>
      <c r="IG61" s="136"/>
      <c r="IH61" s="136"/>
      <c r="II61" s="136"/>
      <c r="IJ61" s="136"/>
      <c r="IK61" s="136"/>
      <c r="IL61" s="136"/>
      <c r="IM61" s="136"/>
      <c r="IN61" s="136"/>
      <c r="IO61" s="136"/>
      <c r="IP61" s="136"/>
      <c r="IQ61" s="136"/>
    </row>
    <row r="62" ht="27.75" customHeight="1" spans="18:251"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  <c r="HQ62" s="136"/>
      <c r="HR62" s="136"/>
      <c r="HS62" s="136"/>
      <c r="HT62" s="136"/>
      <c r="HU62" s="136"/>
      <c r="HV62" s="136"/>
      <c r="HW62" s="136"/>
      <c r="HX62" s="136"/>
      <c r="HY62" s="136"/>
      <c r="HZ62" s="136"/>
      <c r="IA62" s="136"/>
      <c r="IB62" s="136"/>
      <c r="IC62" s="136"/>
      <c r="ID62" s="136"/>
      <c r="IE62" s="136"/>
      <c r="IF62" s="136"/>
      <c r="IG62" s="136"/>
      <c r="IH62" s="136"/>
      <c r="II62" s="136"/>
      <c r="IJ62" s="136"/>
      <c r="IK62" s="136"/>
      <c r="IL62" s="136"/>
      <c r="IM62" s="136"/>
      <c r="IN62" s="136"/>
      <c r="IO62" s="136"/>
      <c r="IP62" s="136"/>
      <c r="IQ62" s="136"/>
    </row>
    <row r="63" ht="27.75" customHeight="1" spans="18:251"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36"/>
      <c r="GQ63" s="136"/>
      <c r="GR63" s="136"/>
      <c r="GS63" s="136"/>
      <c r="GT63" s="136"/>
      <c r="GU63" s="136"/>
      <c r="GV63" s="136"/>
      <c r="GW63" s="136"/>
      <c r="GX63" s="136"/>
      <c r="GY63" s="136"/>
      <c r="GZ63" s="136"/>
      <c r="HA63" s="136"/>
      <c r="HB63" s="136"/>
      <c r="HC63" s="136"/>
      <c r="HD63" s="136"/>
      <c r="HE63" s="136"/>
      <c r="HF63" s="136"/>
      <c r="HG63" s="136"/>
      <c r="HH63" s="136"/>
      <c r="HI63" s="136"/>
      <c r="HJ63" s="136"/>
      <c r="HK63" s="136"/>
      <c r="HL63" s="136"/>
      <c r="HM63" s="136"/>
      <c r="HN63" s="136"/>
      <c r="HO63" s="136"/>
      <c r="HP63" s="136"/>
      <c r="HQ63" s="136"/>
      <c r="HR63" s="136"/>
      <c r="HS63" s="136"/>
      <c r="HT63" s="136"/>
      <c r="HU63" s="136"/>
      <c r="HV63" s="136"/>
      <c r="HW63" s="136"/>
      <c r="HX63" s="136"/>
      <c r="HY63" s="136"/>
      <c r="HZ63" s="136"/>
      <c r="IA63" s="136"/>
      <c r="IB63" s="136"/>
      <c r="IC63" s="136"/>
      <c r="ID63" s="136"/>
      <c r="IE63" s="136"/>
      <c r="IF63" s="136"/>
      <c r="IG63" s="136"/>
      <c r="IH63" s="136"/>
      <c r="II63" s="136"/>
      <c r="IJ63" s="136"/>
      <c r="IK63" s="136"/>
      <c r="IL63" s="136"/>
      <c r="IM63" s="136"/>
      <c r="IN63" s="136"/>
      <c r="IO63" s="136"/>
      <c r="IP63" s="136"/>
      <c r="IQ63" s="136"/>
    </row>
    <row r="64" ht="27.75" customHeight="1" spans="18:251"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 s="136"/>
      <c r="GO64" s="136"/>
      <c r="GP64" s="136"/>
      <c r="GQ64" s="136"/>
      <c r="GR64" s="136"/>
      <c r="GS64" s="136"/>
      <c r="GT64" s="136"/>
      <c r="GU64" s="136"/>
      <c r="GV64" s="136"/>
      <c r="GW64" s="136"/>
      <c r="GX64" s="136"/>
      <c r="GY64" s="136"/>
      <c r="GZ64" s="136"/>
      <c r="HA64" s="136"/>
      <c r="HB64" s="136"/>
      <c r="HC64" s="136"/>
      <c r="HD64" s="136"/>
      <c r="HE64" s="136"/>
      <c r="HF64" s="136"/>
      <c r="HG64" s="136"/>
      <c r="HH64" s="136"/>
      <c r="HI64" s="136"/>
      <c r="HJ64" s="136"/>
      <c r="HK64" s="136"/>
      <c r="HL64" s="136"/>
      <c r="HM64" s="136"/>
      <c r="HN64" s="136"/>
      <c r="HO64" s="136"/>
      <c r="HP64" s="136"/>
      <c r="HQ64" s="136"/>
      <c r="HR64" s="136"/>
      <c r="HS64" s="136"/>
      <c r="HT64" s="136"/>
      <c r="HU64" s="136"/>
      <c r="HV64" s="136"/>
      <c r="HW64" s="136"/>
      <c r="HX64" s="136"/>
      <c r="HY64" s="136"/>
      <c r="HZ64" s="136"/>
      <c r="IA64" s="136"/>
      <c r="IB64" s="136"/>
      <c r="IC64" s="136"/>
      <c r="ID64" s="136"/>
      <c r="IE64" s="136"/>
      <c r="IF64" s="136"/>
      <c r="IG64" s="136"/>
      <c r="IH64" s="136"/>
      <c r="II64" s="136"/>
      <c r="IJ64" s="136"/>
      <c r="IK64" s="136"/>
      <c r="IL64" s="136"/>
      <c r="IM64" s="136"/>
      <c r="IN64" s="136"/>
      <c r="IO64" s="136"/>
      <c r="IP64" s="136"/>
      <c r="IQ64" s="136"/>
    </row>
    <row r="65" ht="27.75" customHeight="1" spans="18:251"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  <c r="GW65" s="136"/>
      <c r="GX65" s="136"/>
      <c r="GY65" s="136"/>
      <c r="GZ65" s="136"/>
      <c r="HA65" s="136"/>
      <c r="HB65" s="136"/>
      <c r="HC65" s="136"/>
      <c r="HD65" s="136"/>
      <c r="HE65" s="136"/>
      <c r="HF65" s="136"/>
      <c r="HG65" s="136"/>
      <c r="HH65" s="136"/>
      <c r="HI65" s="136"/>
      <c r="HJ65" s="136"/>
      <c r="HK65" s="136"/>
      <c r="HL65" s="136"/>
      <c r="HM65" s="136"/>
      <c r="HN65" s="136"/>
      <c r="HO65" s="136"/>
      <c r="HP65" s="136"/>
      <c r="HQ65" s="136"/>
      <c r="HR65" s="136"/>
      <c r="HS65" s="136"/>
      <c r="HT65" s="136"/>
      <c r="HU65" s="136"/>
      <c r="HV65" s="136"/>
      <c r="HW65" s="136"/>
      <c r="HX65" s="136"/>
      <c r="HY65" s="136"/>
      <c r="HZ65" s="136"/>
      <c r="IA65" s="136"/>
      <c r="IB65" s="136"/>
      <c r="IC65" s="136"/>
      <c r="ID65" s="136"/>
      <c r="IE65" s="136"/>
      <c r="IF65" s="136"/>
      <c r="IG65" s="136"/>
      <c r="IH65" s="136"/>
      <c r="II65" s="136"/>
      <c r="IJ65" s="136"/>
      <c r="IK65" s="136"/>
      <c r="IL65" s="136"/>
      <c r="IM65" s="136"/>
      <c r="IN65" s="136"/>
      <c r="IO65" s="136"/>
      <c r="IP65" s="136"/>
      <c r="IQ65" s="136"/>
    </row>
    <row r="66" ht="27.75" customHeight="1" spans="18:251"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6"/>
      <c r="GT66" s="136"/>
      <c r="GU66" s="136"/>
      <c r="GV66" s="136"/>
      <c r="GW66" s="136"/>
      <c r="GX66" s="136"/>
      <c r="GY66" s="136"/>
      <c r="GZ66" s="136"/>
      <c r="HA66" s="136"/>
      <c r="HB66" s="136"/>
      <c r="HC66" s="136"/>
      <c r="HD66" s="136"/>
      <c r="HE66" s="136"/>
      <c r="HF66" s="136"/>
      <c r="HG66" s="136"/>
      <c r="HH66" s="136"/>
      <c r="HI66" s="136"/>
      <c r="HJ66" s="136"/>
      <c r="HK66" s="136"/>
      <c r="HL66" s="136"/>
      <c r="HM66" s="136"/>
      <c r="HN66" s="136"/>
      <c r="HO66" s="136"/>
      <c r="HP66" s="136"/>
      <c r="HQ66" s="136"/>
      <c r="HR66" s="136"/>
      <c r="HS66" s="136"/>
      <c r="HT66" s="136"/>
      <c r="HU66" s="136"/>
      <c r="HV66" s="136"/>
      <c r="HW66" s="136"/>
      <c r="HX66" s="136"/>
      <c r="HY66" s="136"/>
      <c r="HZ66" s="136"/>
      <c r="IA66" s="136"/>
      <c r="IB66" s="136"/>
      <c r="IC66" s="136"/>
      <c r="ID66" s="136"/>
      <c r="IE66" s="136"/>
      <c r="IF66" s="136"/>
      <c r="IG66" s="136"/>
      <c r="IH66" s="136"/>
      <c r="II66" s="136"/>
      <c r="IJ66" s="136"/>
      <c r="IK66" s="136"/>
      <c r="IL66" s="136"/>
      <c r="IM66" s="136"/>
      <c r="IN66" s="136"/>
      <c r="IO66" s="136"/>
      <c r="IP66" s="136"/>
      <c r="IQ66" s="136"/>
    </row>
    <row r="67" ht="27.75" customHeight="1" spans="18:251"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6"/>
      <c r="GF67" s="136"/>
      <c r="GG67" s="136"/>
      <c r="GH67" s="136"/>
      <c r="GI67" s="136"/>
      <c r="GJ67" s="136"/>
      <c r="GK67" s="136"/>
      <c r="GL67" s="136"/>
      <c r="GM67" s="136"/>
      <c r="GN67" s="136"/>
      <c r="GO67" s="136"/>
      <c r="GP67" s="136"/>
      <c r="GQ67" s="136"/>
      <c r="GR67" s="136"/>
      <c r="GS67" s="136"/>
      <c r="GT67" s="136"/>
      <c r="GU67" s="136"/>
      <c r="GV67" s="136"/>
      <c r="GW67" s="136"/>
      <c r="GX67" s="136"/>
      <c r="GY67" s="136"/>
      <c r="GZ67" s="136"/>
      <c r="HA67" s="136"/>
      <c r="HB67" s="136"/>
      <c r="HC67" s="136"/>
      <c r="HD67" s="136"/>
      <c r="HE67" s="136"/>
      <c r="HF67" s="136"/>
      <c r="HG67" s="136"/>
      <c r="HH67" s="136"/>
      <c r="HI67" s="136"/>
      <c r="HJ67" s="136"/>
      <c r="HK67" s="136"/>
      <c r="HL67" s="136"/>
      <c r="HM67" s="136"/>
      <c r="HN67" s="136"/>
      <c r="HO67" s="136"/>
      <c r="HP67" s="136"/>
      <c r="HQ67" s="136"/>
      <c r="HR67" s="136"/>
      <c r="HS67" s="136"/>
      <c r="HT67" s="136"/>
      <c r="HU67" s="136"/>
      <c r="HV67" s="136"/>
      <c r="HW67" s="136"/>
      <c r="HX67" s="136"/>
      <c r="HY67" s="136"/>
      <c r="HZ67" s="136"/>
      <c r="IA67" s="136"/>
      <c r="IB67" s="136"/>
      <c r="IC67" s="136"/>
      <c r="ID67" s="136"/>
      <c r="IE67" s="136"/>
      <c r="IF67" s="136"/>
      <c r="IG67" s="136"/>
      <c r="IH67" s="136"/>
      <c r="II67" s="136"/>
      <c r="IJ67" s="136"/>
      <c r="IK67" s="136"/>
      <c r="IL67" s="136"/>
      <c r="IM67" s="136"/>
      <c r="IN67" s="136"/>
      <c r="IO67" s="136"/>
      <c r="IP67" s="136"/>
      <c r="IQ67" s="136"/>
    </row>
    <row r="68" ht="27.75" customHeight="1" spans="18:251"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36"/>
      <c r="GC68" s="136"/>
      <c r="GD68" s="136"/>
      <c r="GE68" s="136"/>
      <c r="GF68" s="136"/>
      <c r="GG68" s="136"/>
      <c r="GH68" s="136"/>
      <c r="GI68" s="136"/>
      <c r="GJ68" s="136"/>
      <c r="GK68" s="136"/>
      <c r="GL68" s="136"/>
      <c r="GM68" s="136"/>
      <c r="GN68" s="136"/>
      <c r="GO68" s="136"/>
      <c r="GP68" s="136"/>
      <c r="GQ68" s="136"/>
      <c r="GR68" s="136"/>
      <c r="GS68" s="136"/>
      <c r="GT68" s="136"/>
      <c r="GU68" s="136"/>
      <c r="GV68" s="136"/>
      <c r="GW68" s="136"/>
      <c r="GX68" s="136"/>
      <c r="GY68" s="136"/>
      <c r="GZ68" s="136"/>
      <c r="HA68" s="136"/>
      <c r="HB68" s="136"/>
      <c r="HC68" s="136"/>
      <c r="HD68" s="136"/>
      <c r="HE68" s="136"/>
      <c r="HF68" s="136"/>
      <c r="HG68" s="136"/>
      <c r="HH68" s="136"/>
      <c r="HI68" s="136"/>
      <c r="HJ68" s="136"/>
      <c r="HK68" s="136"/>
      <c r="HL68" s="136"/>
      <c r="HM68" s="136"/>
      <c r="HN68" s="136"/>
      <c r="HO68" s="136"/>
      <c r="HP68" s="136"/>
      <c r="HQ68" s="136"/>
      <c r="HR68" s="136"/>
      <c r="HS68" s="136"/>
      <c r="HT68" s="136"/>
      <c r="HU68" s="136"/>
      <c r="HV68" s="136"/>
      <c r="HW68" s="136"/>
      <c r="HX68" s="136"/>
      <c r="HY68" s="136"/>
      <c r="HZ68" s="136"/>
      <c r="IA68" s="136"/>
      <c r="IB68" s="136"/>
      <c r="IC68" s="136"/>
      <c r="ID68" s="136"/>
      <c r="IE68" s="136"/>
      <c r="IF68" s="136"/>
      <c r="IG68" s="136"/>
      <c r="IH68" s="136"/>
      <c r="II68" s="136"/>
      <c r="IJ68" s="136"/>
      <c r="IK68" s="136"/>
      <c r="IL68" s="136"/>
      <c r="IM68" s="136"/>
      <c r="IN68" s="136"/>
      <c r="IO68" s="136"/>
      <c r="IP68" s="136"/>
      <c r="IQ68" s="136"/>
    </row>
    <row r="69" ht="27.75" customHeight="1" spans="18:251"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136"/>
      <c r="GB69" s="136"/>
      <c r="GC69" s="136"/>
      <c r="GD69" s="136"/>
      <c r="GE69" s="136"/>
      <c r="GF69" s="136"/>
      <c r="GG69" s="136"/>
      <c r="GH69" s="136"/>
      <c r="GI69" s="136"/>
      <c r="GJ69" s="136"/>
      <c r="GK69" s="136"/>
      <c r="GL69" s="136"/>
      <c r="GM69" s="136"/>
      <c r="GN69" s="136"/>
      <c r="GO69" s="136"/>
      <c r="GP69" s="136"/>
      <c r="GQ69" s="136"/>
      <c r="GR69" s="136"/>
      <c r="GS69" s="136"/>
      <c r="GT69" s="136"/>
      <c r="GU69" s="136"/>
      <c r="GV69" s="136"/>
      <c r="GW69" s="136"/>
      <c r="GX69" s="136"/>
      <c r="GY69" s="136"/>
      <c r="GZ69" s="136"/>
      <c r="HA69" s="136"/>
      <c r="HB69" s="136"/>
      <c r="HC69" s="136"/>
      <c r="HD69" s="136"/>
      <c r="HE69" s="136"/>
      <c r="HF69" s="136"/>
      <c r="HG69" s="136"/>
      <c r="HH69" s="136"/>
      <c r="HI69" s="136"/>
      <c r="HJ69" s="136"/>
      <c r="HK69" s="136"/>
      <c r="HL69" s="136"/>
      <c r="HM69" s="136"/>
      <c r="HN69" s="136"/>
      <c r="HO69" s="136"/>
      <c r="HP69" s="136"/>
      <c r="HQ69" s="136"/>
      <c r="HR69" s="136"/>
      <c r="HS69" s="136"/>
      <c r="HT69" s="136"/>
      <c r="HU69" s="136"/>
      <c r="HV69" s="136"/>
      <c r="HW69" s="136"/>
      <c r="HX69" s="136"/>
      <c r="HY69" s="136"/>
      <c r="HZ69" s="136"/>
      <c r="IA69" s="136"/>
      <c r="IB69" s="136"/>
      <c r="IC69" s="136"/>
      <c r="ID69" s="136"/>
      <c r="IE69" s="136"/>
      <c r="IF69" s="136"/>
      <c r="IG69" s="136"/>
      <c r="IH69" s="136"/>
      <c r="II69" s="136"/>
      <c r="IJ69" s="136"/>
      <c r="IK69" s="136"/>
      <c r="IL69" s="136"/>
      <c r="IM69" s="136"/>
      <c r="IN69" s="136"/>
      <c r="IO69" s="136"/>
      <c r="IP69" s="136"/>
      <c r="IQ69" s="136"/>
    </row>
    <row r="70" ht="27.75" customHeight="1" spans="18:251"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136"/>
      <c r="GB70" s="136"/>
      <c r="GC70" s="136"/>
      <c r="GD70" s="136"/>
      <c r="GE70" s="136"/>
      <c r="GF70" s="136"/>
      <c r="GG70" s="136"/>
      <c r="GH70" s="136"/>
      <c r="GI70" s="136"/>
      <c r="GJ70" s="136"/>
      <c r="GK70" s="136"/>
      <c r="GL70" s="136"/>
      <c r="GM70" s="136"/>
      <c r="GN70" s="136"/>
      <c r="GO70" s="136"/>
      <c r="GP70" s="136"/>
      <c r="GQ70" s="136"/>
      <c r="GR70" s="136"/>
      <c r="GS70" s="136"/>
      <c r="GT70" s="136"/>
      <c r="GU70" s="136"/>
      <c r="GV70" s="136"/>
      <c r="GW70" s="136"/>
      <c r="GX70" s="136"/>
      <c r="GY70" s="136"/>
      <c r="GZ70" s="136"/>
      <c r="HA70" s="136"/>
      <c r="HB70" s="136"/>
      <c r="HC70" s="136"/>
      <c r="HD70" s="136"/>
      <c r="HE70" s="136"/>
      <c r="HF70" s="136"/>
      <c r="HG70" s="136"/>
      <c r="HH70" s="136"/>
      <c r="HI70" s="136"/>
      <c r="HJ70" s="136"/>
      <c r="HK70" s="136"/>
      <c r="HL70" s="136"/>
      <c r="HM70" s="136"/>
      <c r="HN70" s="136"/>
      <c r="HO70" s="136"/>
      <c r="HP70" s="136"/>
      <c r="HQ70" s="136"/>
      <c r="HR70" s="136"/>
      <c r="HS70" s="136"/>
      <c r="HT70" s="136"/>
      <c r="HU70" s="136"/>
      <c r="HV70" s="136"/>
      <c r="HW70" s="136"/>
      <c r="HX70" s="136"/>
      <c r="HY70" s="136"/>
      <c r="HZ70" s="136"/>
      <c r="IA70" s="136"/>
      <c r="IB70" s="136"/>
      <c r="IC70" s="136"/>
      <c r="ID70" s="136"/>
      <c r="IE70" s="136"/>
      <c r="IF70" s="136"/>
      <c r="IG70" s="136"/>
      <c r="IH70" s="136"/>
      <c r="II70" s="136"/>
      <c r="IJ70" s="136"/>
      <c r="IK70" s="136"/>
      <c r="IL70" s="136"/>
      <c r="IM70" s="136"/>
      <c r="IN70" s="136"/>
      <c r="IO70" s="136"/>
      <c r="IP70" s="136"/>
      <c r="IQ70" s="136"/>
    </row>
    <row r="71" ht="27.75" customHeight="1" spans="18:251"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36"/>
      <c r="EX71" s="136"/>
      <c r="EY71" s="136"/>
      <c r="EZ71" s="136"/>
      <c r="FA71" s="136"/>
      <c r="FB71" s="136"/>
      <c r="FC71" s="136"/>
      <c r="FD71" s="136"/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36"/>
      <c r="FP71" s="136"/>
      <c r="FQ71" s="136"/>
      <c r="FR71" s="136"/>
      <c r="FS71" s="136"/>
      <c r="FT71" s="136"/>
      <c r="FU71" s="136"/>
      <c r="FV71" s="136"/>
      <c r="FW71" s="136"/>
      <c r="FX71" s="136"/>
      <c r="FY71" s="136"/>
      <c r="FZ71" s="136"/>
      <c r="GA71" s="136"/>
      <c r="GB71" s="136"/>
      <c r="GC71" s="136"/>
      <c r="GD71" s="136"/>
      <c r="GE71" s="136"/>
      <c r="GF71" s="136"/>
      <c r="GG71" s="136"/>
      <c r="GH71" s="136"/>
      <c r="GI71" s="136"/>
      <c r="GJ71" s="136"/>
      <c r="GK71" s="136"/>
      <c r="GL71" s="136"/>
      <c r="GM71" s="136"/>
      <c r="GN71" s="136"/>
      <c r="GO71" s="136"/>
      <c r="GP71" s="136"/>
      <c r="GQ71" s="136"/>
      <c r="GR71" s="136"/>
      <c r="GS71" s="136"/>
      <c r="GT71" s="136"/>
      <c r="GU71" s="136"/>
      <c r="GV71" s="136"/>
      <c r="GW71" s="136"/>
      <c r="GX71" s="136"/>
      <c r="GY71" s="136"/>
      <c r="GZ71" s="136"/>
      <c r="HA71" s="136"/>
      <c r="HB71" s="136"/>
      <c r="HC71" s="136"/>
      <c r="HD71" s="136"/>
      <c r="HE71" s="136"/>
      <c r="HF71" s="136"/>
      <c r="HG71" s="136"/>
      <c r="HH71" s="136"/>
      <c r="HI71" s="136"/>
      <c r="HJ71" s="136"/>
      <c r="HK71" s="136"/>
      <c r="HL71" s="136"/>
      <c r="HM71" s="136"/>
      <c r="HN71" s="136"/>
      <c r="HO71" s="136"/>
      <c r="HP71" s="136"/>
      <c r="HQ71" s="136"/>
      <c r="HR71" s="136"/>
      <c r="HS71" s="136"/>
      <c r="HT71" s="136"/>
      <c r="HU71" s="136"/>
      <c r="HV71" s="136"/>
      <c r="HW71" s="136"/>
      <c r="HX71" s="136"/>
      <c r="HY71" s="136"/>
      <c r="HZ71" s="136"/>
      <c r="IA71" s="136"/>
      <c r="IB71" s="136"/>
      <c r="IC71" s="136"/>
      <c r="ID71" s="136"/>
      <c r="IE71" s="136"/>
      <c r="IF71" s="136"/>
      <c r="IG71" s="136"/>
      <c r="IH71" s="136"/>
      <c r="II71" s="136"/>
      <c r="IJ71" s="136"/>
      <c r="IK71" s="136"/>
      <c r="IL71" s="136"/>
      <c r="IM71" s="136"/>
      <c r="IN71" s="136"/>
      <c r="IO71" s="136"/>
      <c r="IP71" s="136"/>
      <c r="IQ71" s="136"/>
    </row>
    <row r="72" ht="27.75" customHeight="1" spans="18:251"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36"/>
      <c r="DT72" s="136"/>
      <c r="DU72" s="136"/>
      <c r="DV72" s="136"/>
      <c r="DW72" s="136"/>
      <c r="DX72" s="136"/>
      <c r="DY72" s="136"/>
      <c r="DZ72" s="136"/>
      <c r="EA72" s="136"/>
      <c r="EB72" s="136"/>
      <c r="EC72" s="136"/>
      <c r="ED72" s="136"/>
      <c r="EE72" s="136"/>
      <c r="EF72" s="136"/>
      <c r="EG72" s="136"/>
      <c r="EH72" s="136"/>
      <c r="EI72" s="136"/>
      <c r="EJ72" s="136"/>
      <c r="EK72" s="136"/>
      <c r="EL72" s="136"/>
      <c r="EM72" s="136"/>
      <c r="EN72" s="136"/>
      <c r="EO72" s="136"/>
      <c r="EP72" s="136"/>
      <c r="EQ72" s="136"/>
      <c r="ER72" s="136"/>
      <c r="ES72" s="136"/>
      <c r="ET72" s="136"/>
      <c r="EU72" s="136"/>
      <c r="EV72" s="136"/>
      <c r="EW72" s="136"/>
      <c r="EX72" s="136"/>
      <c r="EY72" s="136"/>
      <c r="EZ72" s="136"/>
      <c r="FA72" s="136"/>
      <c r="FB72" s="136"/>
      <c r="FC72" s="136"/>
      <c r="FD72" s="136"/>
      <c r="FE72" s="136"/>
      <c r="FF72" s="136"/>
      <c r="FG72" s="136"/>
      <c r="FH72" s="136"/>
      <c r="FI72" s="136"/>
      <c r="FJ72" s="136"/>
      <c r="FK72" s="136"/>
      <c r="FL72" s="136"/>
      <c r="FM72" s="136"/>
      <c r="FN72" s="136"/>
      <c r="FO72" s="136"/>
      <c r="FP72" s="136"/>
      <c r="FQ72" s="136"/>
      <c r="FR72" s="136"/>
      <c r="FS72" s="136"/>
      <c r="FT72" s="136"/>
      <c r="FU72" s="136"/>
      <c r="FV72" s="136"/>
      <c r="FW72" s="136"/>
      <c r="FX72" s="136"/>
      <c r="FY72" s="136"/>
      <c r="FZ72" s="136"/>
      <c r="GA72" s="136"/>
      <c r="GB72" s="136"/>
      <c r="GC72" s="136"/>
      <c r="GD72" s="136"/>
      <c r="GE72" s="136"/>
      <c r="GF72" s="136"/>
      <c r="GG72" s="136"/>
      <c r="GH72" s="136"/>
      <c r="GI72" s="136"/>
      <c r="GJ72" s="136"/>
      <c r="GK72" s="136"/>
      <c r="GL72" s="136"/>
      <c r="GM72" s="136"/>
      <c r="GN72" s="136"/>
      <c r="GO72" s="136"/>
      <c r="GP72" s="136"/>
      <c r="GQ72" s="136"/>
      <c r="GR72" s="136"/>
      <c r="GS72" s="136"/>
      <c r="GT72" s="136"/>
      <c r="GU72" s="136"/>
      <c r="GV72" s="136"/>
      <c r="GW72" s="136"/>
      <c r="GX72" s="136"/>
      <c r="GY72" s="136"/>
      <c r="GZ72" s="136"/>
      <c r="HA72" s="136"/>
      <c r="HB72" s="136"/>
      <c r="HC72" s="136"/>
      <c r="HD72" s="136"/>
      <c r="HE72" s="136"/>
      <c r="HF72" s="136"/>
      <c r="HG72" s="136"/>
      <c r="HH72" s="136"/>
      <c r="HI72" s="136"/>
      <c r="HJ72" s="136"/>
      <c r="HK72" s="136"/>
      <c r="HL72" s="136"/>
      <c r="HM72" s="136"/>
      <c r="HN72" s="136"/>
      <c r="HO72" s="136"/>
      <c r="HP72" s="136"/>
      <c r="HQ72" s="136"/>
      <c r="HR72" s="136"/>
      <c r="HS72" s="136"/>
      <c r="HT72" s="136"/>
      <c r="HU72" s="136"/>
      <c r="HV72" s="136"/>
      <c r="HW72" s="136"/>
      <c r="HX72" s="136"/>
      <c r="HY72" s="136"/>
      <c r="HZ72" s="136"/>
      <c r="IA72" s="136"/>
      <c r="IB72" s="136"/>
      <c r="IC72" s="136"/>
      <c r="ID72" s="136"/>
      <c r="IE72" s="136"/>
      <c r="IF72" s="136"/>
      <c r="IG72" s="136"/>
      <c r="IH72" s="136"/>
      <c r="II72" s="136"/>
      <c r="IJ72" s="136"/>
      <c r="IK72" s="136"/>
      <c r="IL72" s="136"/>
      <c r="IM72" s="136"/>
      <c r="IN72" s="136"/>
      <c r="IO72" s="136"/>
      <c r="IP72" s="136"/>
      <c r="IQ72" s="136"/>
    </row>
    <row r="73" ht="27.75" customHeight="1" spans="18:251"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6"/>
      <c r="DZ73" s="136"/>
      <c r="EA73" s="136"/>
      <c r="EB73" s="136"/>
      <c r="EC73" s="136"/>
      <c r="ED73" s="136"/>
      <c r="EE73" s="136"/>
      <c r="EF73" s="136"/>
      <c r="EG73" s="136"/>
      <c r="EH73" s="136"/>
      <c r="EI73" s="136"/>
      <c r="EJ73" s="136"/>
      <c r="EK73" s="136"/>
      <c r="EL73" s="136"/>
      <c r="EM73" s="136"/>
      <c r="EN73" s="136"/>
      <c r="EO73" s="136"/>
      <c r="EP73" s="136"/>
      <c r="EQ73" s="136"/>
      <c r="ER73" s="136"/>
      <c r="ES73" s="136"/>
      <c r="ET73" s="136"/>
      <c r="EU73" s="136"/>
      <c r="EV73" s="136"/>
      <c r="EW73" s="136"/>
      <c r="EX73" s="136"/>
      <c r="EY73" s="136"/>
      <c r="EZ73" s="136"/>
      <c r="FA73" s="136"/>
      <c r="FB73" s="136"/>
      <c r="FC73" s="136"/>
      <c r="FD73" s="136"/>
      <c r="FE73" s="136"/>
      <c r="FF73" s="136"/>
      <c r="FG73" s="136"/>
      <c r="FH73" s="136"/>
      <c r="FI73" s="136"/>
      <c r="FJ73" s="136"/>
      <c r="FK73" s="136"/>
      <c r="FL73" s="136"/>
      <c r="FM73" s="136"/>
      <c r="FN73" s="136"/>
      <c r="FO73" s="136"/>
      <c r="FP73" s="136"/>
      <c r="FQ73" s="136"/>
      <c r="FR73" s="136"/>
      <c r="FS73" s="136"/>
      <c r="FT73" s="136"/>
      <c r="FU73" s="136"/>
      <c r="FV73" s="136"/>
      <c r="FW73" s="136"/>
      <c r="FX73" s="136"/>
      <c r="FY73" s="136"/>
      <c r="FZ73" s="136"/>
      <c r="GA73" s="136"/>
      <c r="GB73" s="136"/>
      <c r="GC73" s="136"/>
      <c r="GD73" s="136"/>
      <c r="GE73" s="136"/>
      <c r="GF73" s="136"/>
      <c r="GG73" s="136"/>
      <c r="GH73" s="136"/>
      <c r="GI73" s="136"/>
      <c r="GJ73" s="136"/>
      <c r="GK73" s="136"/>
      <c r="GL73" s="136"/>
      <c r="GM73" s="136"/>
      <c r="GN73" s="136"/>
      <c r="GO73" s="136"/>
      <c r="GP73" s="136"/>
      <c r="GQ73" s="136"/>
      <c r="GR73" s="136"/>
      <c r="GS73" s="136"/>
      <c r="GT73" s="136"/>
      <c r="GU73" s="136"/>
      <c r="GV73" s="136"/>
      <c r="GW73" s="136"/>
      <c r="GX73" s="136"/>
      <c r="GY73" s="136"/>
      <c r="GZ73" s="136"/>
      <c r="HA73" s="136"/>
      <c r="HB73" s="136"/>
      <c r="HC73" s="136"/>
      <c r="HD73" s="136"/>
      <c r="HE73" s="136"/>
      <c r="HF73" s="136"/>
      <c r="HG73" s="136"/>
      <c r="HH73" s="136"/>
      <c r="HI73" s="136"/>
      <c r="HJ73" s="136"/>
      <c r="HK73" s="136"/>
      <c r="HL73" s="136"/>
      <c r="HM73" s="136"/>
      <c r="HN73" s="136"/>
      <c r="HO73" s="136"/>
      <c r="HP73" s="136"/>
      <c r="HQ73" s="136"/>
      <c r="HR73" s="136"/>
      <c r="HS73" s="136"/>
      <c r="HT73" s="136"/>
      <c r="HU73" s="136"/>
      <c r="HV73" s="136"/>
      <c r="HW73" s="136"/>
      <c r="HX73" s="136"/>
      <c r="HY73" s="136"/>
      <c r="HZ73" s="136"/>
      <c r="IA73" s="136"/>
      <c r="IB73" s="136"/>
      <c r="IC73" s="136"/>
      <c r="ID73" s="136"/>
      <c r="IE73" s="136"/>
      <c r="IF73" s="136"/>
      <c r="IG73" s="136"/>
      <c r="IH73" s="136"/>
      <c r="II73" s="136"/>
      <c r="IJ73" s="136"/>
      <c r="IK73" s="136"/>
      <c r="IL73" s="136"/>
      <c r="IM73" s="136"/>
      <c r="IN73" s="136"/>
      <c r="IO73" s="136"/>
      <c r="IP73" s="136"/>
      <c r="IQ73" s="136"/>
    </row>
    <row r="74" ht="27.75" customHeight="1" spans="18:251"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36"/>
      <c r="FP74" s="136"/>
      <c r="FQ74" s="136"/>
      <c r="FR74" s="136"/>
      <c r="FS74" s="136"/>
      <c r="FT74" s="136"/>
      <c r="FU74" s="136"/>
      <c r="FV74" s="136"/>
      <c r="FW74" s="136"/>
      <c r="FX74" s="136"/>
      <c r="FY74" s="136"/>
      <c r="FZ74" s="136"/>
      <c r="GA74" s="136"/>
      <c r="GB74" s="136"/>
      <c r="GC74" s="136"/>
      <c r="GD74" s="136"/>
      <c r="GE74" s="136"/>
      <c r="GF74" s="136"/>
      <c r="GG74" s="136"/>
      <c r="GH74" s="136"/>
      <c r="GI74" s="136"/>
      <c r="GJ74" s="136"/>
      <c r="GK74" s="136"/>
      <c r="GL74" s="136"/>
      <c r="GM74" s="136"/>
      <c r="GN74" s="136"/>
      <c r="GO74" s="136"/>
      <c r="GP74" s="136"/>
      <c r="GQ74" s="136"/>
      <c r="GR74" s="136"/>
      <c r="GS74" s="136"/>
      <c r="GT74" s="136"/>
      <c r="GU74" s="136"/>
      <c r="GV74" s="136"/>
      <c r="GW74" s="136"/>
      <c r="GX74" s="136"/>
      <c r="GY74" s="136"/>
      <c r="GZ74" s="136"/>
      <c r="HA74" s="136"/>
      <c r="HB74" s="136"/>
      <c r="HC74" s="136"/>
      <c r="HD74" s="136"/>
      <c r="HE74" s="136"/>
      <c r="HF74" s="136"/>
      <c r="HG74" s="136"/>
      <c r="HH74" s="136"/>
      <c r="HI74" s="136"/>
      <c r="HJ74" s="136"/>
      <c r="HK74" s="136"/>
      <c r="HL74" s="136"/>
      <c r="HM74" s="136"/>
      <c r="HN74" s="136"/>
      <c r="HO74" s="136"/>
      <c r="HP74" s="136"/>
      <c r="HQ74" s="136"/>
      <c r="HR74" s="136"/>
      <c r="HS74" s="136"/>
      <c r="HT74" s="136"/>
      <c r="HU74" s="136"/>
      <c r="HV74" s="136"/>
      <c r="HW74" s="136"/>
      <c r="HX74" s="136"/>
      <c r="HY74" s="136"/>
      <c r="HZ74" s="136"/>
      <c r="IA74" s="136"/>
      <c r="IB74" s="136"/>
      <c r="IC74" s="136"/>
      <c r="ID74" s="136"/>
      <c r="IE74" s="136"/>
      <c r="IF74" s="136"/>
      <c r="IG74" s="136"/>
      <c r="IH74" s="136"/>
      <c r="II74" s="136"/>
      <c r="IJ74" s="136"/>
      <c r="IK74" s="136"/>
      <c r="IL74" s="136"/>
      <c r="IM74" s="136"/>
      <c r="IN74" s="136"/>
      <c r="IO74" s="136"/>
      <c r="IP74" s="136"/>
      <c r="IQ74" s="136"/>
    </row>
    <row r="75" ht="27.75" customHeight="1" spans="18:251"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/>
      <c r="ER75" s="136"/>
      <c r="ES75" s="136"/>
      <c r="ET75" s="136"/>
      <c r="EU75" s="136"/>
      <c r="EV75" s="136"/>
      <c r="EW75" s="136"/>
      <c r="EX75" s="136"/>
      <c r="EY75" s="136"/>
      <c r="EZ75" s="136"/>
      <c r="FA75" s="136"/>
      <c r="FB75" s="136"/>
      <c r="FC75" s="136"/>
      <c r="FD75" s="136"/>
      <c r="FE75" s="136"/>
      <c r="FF75" s="136"/>
      <c r="FG75" s="136"/>
      <c r="FH75" s="136"/>
      <c r="FI75" s="136"/>
      <c r="FJ75" s="136"/>
      <c r="FK75" s="136"/>
      <c r="FL75" s="136"/>
      <c r="FM75" s="136"/>
      <c r="FN75" s="136"/>
      <c r="FO75" s="136"/>
      <c r="FP75" s="136"/>
      <c r="FQ75" s="136"/>
      <c r="FR75" s="136"/>
      <c r="FS75" s="136"/>
      <c r="FT75" s="136"/>
      <c r="FU75" s="136"/>
      <c r="FV75" s="136"/>
      <c r="FW75" s="136"/>
      <c r="FX75" s="136"/>
      <c r="FY75" s="136"/>
      <c r="FZ75" s="136"/>
      <c r="GA75" s="136"/>
      <c r="GB75" s="136"/>
      <c r="GC75" s="136"/>
      <c r="GD75" s="136"/>
      <c r="GE75" s="136"/>
      <c r="GF75" s="136"/>
      <c r="GG75" s="136"/>
      <c r="GH75" s="136"/>
      <c r="GI75" s="136"/>
      <c r="GJ75" s="136"/>
      <c r="GK75" s="136"/>
      <c r="GL75" s="136"/>
      <c r="GM75" s="136"/>
      <c r="GN75" s="136"/>
      <c r="GO75" s="136"/>
      <c r="GP75" s="136"/>
      <c r="GQ75" s="136"/>
      <c r="GR75" s="136"/>
      <c r="GS75" s="136"/>
      <c r="GT75" s="136"/>
      <c r="GU75" s="136"/>
      <c r="GV75" s="136"/>
      <c r="GW75" s="136"/>
      <c r="GX75" s="136"/>
      <c r="GY75" s="136"/>
      <c r="GZ75" s="136"/>
      <c r="HA75" s="136"/>
      <c r="HB75" s="136"/>
      <c r="HC75" s="136"/>
      <c r="HD75" s="136"/>
      <c r="HE75" s="136"/>
      <c r="HF75" s="136"/>
      <c r="HG75" s="136"/>
      <c r="HH75" s="136"/>
      <c r="HI75" s="136"/>
      <c r="HJ75" s="136"/>
      <c r="HK75" s="136"/>
      <c r="HL75" s="136"/>
      <c r="HM75" s="136"/>
      <c r="HN75" s="136"/>
      <c r="HO75" s="136"/>
      <c r="HP75" s="136"/>
      <c r="HQ75" s="136"/>
      <c r="HR75" s="136"/>
      <c r="HS75" s="136"/>
      <c r="HT75" s="136"/>
      <c r="HU75" s="136"/>
      <c r="HV75" s="136"/>
      <c r="HW75" s="136"/>
      <c r="HX75" s="136"/>
      <c r="HY75" s="136"/>
      <c r="HZ75" s="136"/>
      <c r="IA75" s="136"/>
      <c r="IB75" s="136"/>
      <c r="IC75" s="136"/>
      <c r="ID75" s="136"/>
      <c r="IE75" s="136"/>
      <c r="IF75" s="136"/>
      <c r="IG75" s="136"/>
      <c r="IH75" s="136"/>
      <c r="II75" s="136"/>
      <c r="IJ75" s="136"/>
      <c r="IK75" s="136"/>
      <c r="IL75" s="136"/>
      <c r="IM75" s="136"/>
      <c r="IN75" s="136"/>
      <c r="IO75" s="136"/>
      <c r="IP75" s="136"/>
      <c r="IQ75" s="136"/>
    </row>
    <row r="76" ht="27.75" customHeight="1" spans="18:251"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36"/>
      <c r="FQ76" s="136"/>
      <c r="FR76" s="136"/>
      <c r="FS76" s="136"/>
      <c r="FT76" s="136"/>
      <c r="FU76" s="136"/>
      <c r="FV76" s="136"/>
      <c r="FW76" s="136"/>
      <c r="FX76" s="136"/>
      <c r="FY76" s="136"/>
      <c r="FZ76" s="136"/>
      <c r="GA76" s="136"/>
      <c r="GB76" s="136"/>
      <c r="GC76" s="136"/>
      <c r="GD76" s="136"/>
      <c r="GE76" s="136"/>
      <c r="GF76" s="136"/>
      <c r="GG76" s="136"/>
      <c r="GH76" s="136"/>
      <c r="GI76" s="136"/>
      <c r="GJ76" s="136"/>
      <c r="GK76" s="136"/>
      <c r="GL76" s="136"/>
      <c r="GM76" s="136"/>
      <c r="GN76" s="136"/>
      <c r="GO76" s="136"/>
      <c r="GP76" s="136"/>
      <c r="GQ76" s="136"/>
      <c r="GR76" s="136"/>
      <c r="GS76" s="136"/>
      <c r="GT76" s="136"/>
      <c r="GU76" s="136"/>
      <c r="GV76" s="136"/>
      <c r="GW76" s="136"/>
      <c r="GX76" s="136"/>
      <c r="GY76" s="136"/>
      <c r="GZ76" s="136"/>
      <c r="HA76" s="136"/>
      <c r="HB76" s="136"/>
      <c r="HC76" s="136"/>
      <c r="HD76" s="136"/>
      <c r="HE76" s="136"/>
      <c r="HF76" s="136"/>
      <c r="HG76" s="136"/>
      <c r="HH76" s="136"/>
      <c r="HI76" s="136"/>
      <c r="HJ76" s="136"/>
      <c r="HK76" s="136"/>
      <c r="HL76" s="136"/>
      <c r="HM76" s="136"/>
      <c r="HN76" s="136"/>
      <c r="HO76" s="136"/>
      <c r="HP76" s="136"/>
      <c r="HQ76" s="136"/>
      <c r="HR76" s="136"/>
      <c r="HS76" s="136"/>
      <c r="HT76" s="136"/>
      <c r="HU76" s="136"/>
      <c r="HV76" s="136"/>
      <c r="HW76" s="136"/>
      <c r="HX76" s="136"/>
      <c r="HY76" s="136"/>
      <c r="HZ76" s="136"/>
      <c r="IA76" s="136"/>
      <c r="IB76" s="136"/>
      <c r="IC76" s="136"/>
      <c r="ID76" s="136"/>
      <c r="IE76" s="136"/>
      <c r="IF76" s="136"/>
      <c r="IG76" s="136"/>
      <c r="IH76" s="136"/>
      <c r="II76" s="136"/>
      <c r="IJ76" s="136"/>
      <c r="IK76" s="136"/>
      <c r="IL76" s="136"/>
      <c r="IM76" s="136"/>
      <c r="IN76" s="136"/>
      <c r="IO76" s="136"/>
      <c r="IP76" s="136"/>
      <c r="IQ76" s="136"/>
    </row>
    <row r="77" ht="27.75" customHeight="1" spans="18:251"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6"/>
      <c r="DL77" s="136"/>
      <c r="DM77" s="136"/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/>
      <c r="EQ77" s="136"/>
      <c r="ER77" s="136"/>
      <c r="ES77" s="136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6"/>
      <c r="FF77" s="136"/>
      <c r="FG77" s="136"/>
      <c r="FH77" s="136"/>
      <c r="FI77" s="136"/>
      <c r="FJ77" s="136"/>
      <c r="FK77" s="136"/>
      <c r="FL77" s="136"/>
      <c r="FM77" s="136"/>
      <c r="FN77" s="136"/>
      <c r="FO77" s="136"/>
      <c r="FP77" s="136"/>
      <c r="FQ77" s="136"/>
      <c r="FR77" s="136"/>
      <c r="FS77" s="136"/>
      <c r="FT77" s="136"/>
      <c r="FU77" s="136"/>
      <c r="FV77" s="136"/>
      <c r="FW77" s="136"/>
      <c r="FX77" s="136"/>
      <c r="FY77" s="136"/>
      <c r="FZ77" s="136"/>
      <c r="GA77" s="136"/>
      <c r="GB77" s="136"/>
      <c r="GC77" s="136"/>
      <c r="GD77" s="136"/>
      <c r="GE77" s="136"/>
      <c r="GF77" s="136"/>
      <c r="GG77" s="136"/>
      <c r="GH77" s="136"/>
      <c r="GI77" s="136"/>
      <c r="GJ77" s="136"/>
      <c r="GK77" s="136"/>
      <c r="GL77" s="136"/>
      <c r="GM77" s="136"/>
      <c r="GN77" s="136"/>
      <c r="GO77" s="136"/>
      <c r="GP77" s="136"/>
      <c r="GQ77" s="136"/>
      <c r="GR77" s="136"/>
      <c r="GS77" s="136"/>
      <c r="GT77" s="136"/>
      <c r="GU77" s="136"/>
      <c r="GV77" s="136"/>
      <c r="GW77" s="136"/>
      <c r="GX77" s="136"/>
      <c r="GY77" s="136"/>
      <c r="GZ77" s="136"/>
      <c r="HA77" s="136"/>
      <c r="HB77" s="136"/>
      <c r="HC77" s="136"/>
      <c r="HD77" s="136"/>
      <c r="HE77" s="136"/>
      <c r="HF77" s="136"/>
      <c r="HG77" s="136"/>
      <c r="HH77" s="136"/>
      <c r="HI77" s="136"/>
      <c r="HJ77" s="136"/>
      <c r="HK77" s="136"/>
      <c r="HL77" s="136"/>
      <c r="HM77" s="136"/>
      <c r="HN77" s="136"/>
      <c r="HO77" s="136"/>
      <c r="HP77" s="136"/>
      <c r="HQ77" s="136"/>
      <c r="HR77" s="136"/>
      <c r="HS77" s="136"/>
      <c r="HT77" s="136"/>
      <c r="HU77" s="136"/>
      <c r="HV77" s="136"/>
      <c r="HW77" s="136"/>
      <c r="HX77" s="136"/>
      <c r="HY77" s="136"/>
      <c r="HZ77" s="136"/>
      <c r="IA77" s="136"/>
      <c r="IB77" s="136"/>
      <c r="IC77" s="136"/>
      <c r="ID77" s="136"/>
      <c r="IE77" s="136"/>
      <c r="IF77" s="136"/>
      <c r="IG77" s="136"/>
      <c r="IH77" s="136"/>
      <c r="II77" s="136"/>
      <c r="IJ77" s="136"/>
      <c r="IK77" s="136"/>
      <c r="IL77" s="136"/>
      <c r="IM77" s="136"/>
      <c r="IN77" s="136"/>
      <c r="IO77" s="136"/>
      <c r="IP77" s="136"/>
      <c r="IQ77" s="136"/>
    </row>
    <row r="78" ht="27.75" customHeight="1" spans="18:251"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6"/>
      <c r="EP78" s="136"/>
      <c r="EQ78" s="136"/>
      <c r="ER78" s="136"/>
      <c r="ES78" s="136"/>
      <c r="ET78" s="136"/>
      <c r="EU78" s="136"/>
      <c r="EV78" s="136"/>
      <c r="EW78" s="136"/>
      <c r="EX78" s="136"/>
      <c r="EY78" s="136"/>
      <c r="EZ78" s="136"/>
      <c r="FA78" s="136"/>
      <c r="FB78" s="136"/>
      <c r="FC78" s="136"/>
      <c r="FD78" s="136"/>
      <c r="FE78" s="136"/>
      <c r="FF78" s="136"/>
      <c r="FG78" s="136"/>
      <c r="FH78" s="136"/>
      <c r="FI78" s="136"/>
      <c r="FJ78" s="136"/>
      <c r="FK78" s="136"/>
      <c r="FL78" s="136"/>
      <c r="FM78" s="136"/>
      <c r="FN78" s="136"/>
      <c r="FO78" s="136"/>
      <c r="FP78" s="136"/>
      <c r="FQ78" s="136"/>
      <c r="FR78" s="136"/>
      <c r="FS78" s="136"/>
      <c r="FT78" s="136"/>
      <c r="FU78" s="136"/>
      <c r="FV78" s="136"/>
      <c r="FW78" s="136"/>
      <c r="FX78" s="136"/>
      <c r="FY78" s="136"/>
      <c r="FZ78" s="136"/>
      <c r="GA78" s="136"/>
      <c r="GB78" s="136"/>
      <c r="GC78" s="136"/>
      <c r="GD78" s="136"/>
      <c r="GE78" s="136"/>
      <c r="GF78" s="136"/>
      <c r="GG78" s="136"/>
      <c r="GH78" s="136"/>
      <c r="GI78" s="136"/>
      <c r="GJ78" s="136"/>
      <c r="GK78" s="136"/>
      <c r="GL78" s="136"/>
      <c r="GM78" s="136"/>
      <c r="GN78" s="136"/>
      <c r="GO78" s="136"/>
      <c r="GP78" s="136"/>
      <c r="GQ78" s="136"/>
      <c r="GR78" s="136"/>
      <c r="GS78" s="136"/>
      <c r="GT78" s="136"/>
      <c r="GU78" s="136"/>
      <c r="GV78" s="136"/>
      <c r="GW78" s="136"/>
      <c r="GX78" s="136"/>
      <c r="GY78" s="136"/>
      <c r="GZ78" s="136"/>
      <c r="HA78" s="136"/>
      <c r="HB78" s="136"/>
      <c r="HC78" s="136"/>
      <c r="HD78" s="136"/>
      <c r="HE78" s="136"/>
      <c r="HF78" s="136"/>
      <c r="HG78" s="136"/>
      <c r="HH78" s="136"/>
      <c r="HI78" s="136"/>
      <c r="HJ78" s="136"/>
      <c r="HK78" s="136"/>
      <c r="HL78" s="136"/>
      <c r="HM78" s="136"/>
      <c r="HN78" s="136"/>
      <c r="HO78" s="136"/>
      <c r="HP78" s="136"/>
      <c r="HQ78" s="136"/>
      <c r="HR78" s="136"/>
      <c r="HS78" s="136"/>
      <c r="HT78" s="136"/>
      <c r="HU78" s="136"/>
      <c r="HV78" s="136"/>
      <c r="HW78" s="136"/>
      <c r="HX78" s="136"/>
      <c r="HY78" s="136"/>
      <c r="HZ78" s="136"/>
      <c r="IA78" s="136"/>
      <c r="IB78" s="136"/>
      <c r="IC78" s="136"/>
      <c r="ID78" s="136"/>
      <c r="IE78" s="136"/>
      <c r="IF78" s="136"/>
      <c r="IG78" s="136"/>
      <c r="IH78" s="136"/>
      <c r="II78" s="136"/>
      <c r="IJ78" s="136"/>
      <c r="IK78" s="136"/>
      <c r="IL78" s="136"/>
      <c r="IM78" s="136"/>
      <c r="IN78" s="136"/>
      <c r="IO78" s="136"/>
      <c r="IP78" s="136"/>
      <c r="IQ78" s="136"/>
    </row>
    <row r="79" ht="27.75" customHeight="1" spans="18:251"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6"/>
      <c r="EK79" s="136"/>
      <c r="EL79" s="136"/>
      <c r="EM79" s="136"/>
      <c r="EN79" s="136"/>
      <c r="EO79" s="136"/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/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/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/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/>
      <c r="HN79" s="136"/>
      <c r="HO79" s="136"/>
      <c r="HP79" s="136"/>
      <c r="HQ79" s="136"/>
      <c r="HR79" s="136"/>
      <c r="HS79" s="136"/>
      <c r="HT79" s="136"/>
      <c r="HU79" s="136"/>
      <c r="HV79" s="136"/>
      <c r="HW79" s="136"/>
      <c r="HX79" s="136"/>
      <c r="HY79" s="136"/>
      <c r="HZ79" s="136"/>
      <c r="IA79" s="136"/>
      <c r="IB79" s="136"/>
      <c r="IC79" s="136"/>
      <c r="ID79" s="136"/>
      <c r="IE79" s="136"/>
      <c r="IF79" s="136"/>
      <c r="IG79" s="136"/>
      <c r="IH79" s="136"/>
      <c r="II79" s="136"/>
      <c r="IJ79" s="136"/>
      <c r="IK79" s="136"/>
      <c r="IL79" s="136"/>
      <c r="IM79" s="136"/>
      <c r="IN79" s="136"/>
      <c r="IO79" s="136"/>
      <c r="IP79" s="136"/>
      <c r="IQ79" s="136"/>
    </row>
    <row r="80" ht="27.75" customHeight="1" spans="18:251"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  <c r="DM80" s="136"/>
      <c r="DN80" s="136"/>
      <c r="DO80" s="136"/>
      <c r="DP80" s="136"/>
      <c r="DQ80" s="136"/>
      <c r="DR80" s="136"/>
      <c r="DS80" s="136"/>
      <c r="DT80" s="136"/>
      <c r="DU80" s="136"/>
      <c r="DV80" s="136"/>
      <c r="DW80" s="136"/>
      <c r="DX80" s="136"/>
      <c r="DY80" s="136"/>
      <c r="DZ80" s="136"/>
      <c r="EA80" s="136"/>
      <c r="EB80" s="136"/>
      <c r="EC80" s="136"/>
      <c r="ED80" s="136"/>
      <c r="EE80" s="136"/>
      <c r="EF80" s="136"/>
      <c r="EG80" s="136"/>
      <c r="EH80" s="136"/>
      <c r="EI80" s="136"/>
      <c r="EJ80" s="136"/>
      <c r="EK80" s="136"/>
      <c r="EL80" s="136"/>
      <c r="EM80" s="136"/>
      <c r="EN80" s="136"/>
      <c r="EO80" s="136"/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/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/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/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/>
      <c r="HM80" s="136"/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  <c r="IB80" s="136"/>
      <c r="IC80" s="136"/>
      <c r="ID80" s="136"/>
      <c r="IE80" s="136"/>
      <c r="IF80" s="136"/>
      <c r="IG80" s="136"/>
      <c r="IH80" s="136"/>
      <c r="II80" s="136"/>
      <c r="IJ80" s="136"/>
      <c r="IK80" s="136"/>
      <c r="IL80" s="136"/>
      <c r="IM80" s="136"/>
      <c r="IN80" s="136"/>
      <c r="IO80" s="136"/>
      <c r="IP80" s="136"/>
      <c r="IQ80" s="136"/>
    </row>
    <row r="81" ht="27.75" customHeight="1" spans="18:251"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6"/>
      <c r="DU81" s="136"/>
      <c r="DV81" s="136"/>
      <c r="DW81" s="136"/>
      <c r="DX81" s="136"/>
      <c r="DY81" s="136"/>
      <c r="DZ81" s="136"/>
      <c r="EA81" s="136"/>
      <c r="EB81" s="136"/>
      <c r="EC81" s="136"/>
      <c r="ED81" s="136"/>
      <c r="EE81" s="136"/>
      <c r="EF81" s="136"/>
      <c r="EG81" s="136"/>
      <c r="EH81" s="136"/>
      <c r="EI81" s="136"/>
      <c r="EJ81" s="136"/>
      <c r="EK81" s="136"/>
      <c r="EL81" s="136"/>
      <c r="EM81" s="136"/>
      <c r="EN81" s="136"/>
      <c r="EO81" s="136"/>
      <c r="EP81" s="136"/>
      <c r="EQ81" s="136"/>
      <c r="ER81" s="136"/>
      <c r="ES81" s="136"/>
      <c r="ET81" s="136"/>
      <c r="EU81" s="136"/>
      <c r="EV81" s="136"/>
      <c r="EW81" s="136"/>
      <c r="EX81" s="136"/>
      <c r="EY81" s="136"/>
      <c r="EZ81" s="136"/>
      <c r="FA81" s="136"/>
      <c r="FB81" s="136"/>
      <c r="FC81" s="136"/>
      <c r="FD81" s="136"/>
      <c r="FE81" s="136"/>
      <c r="FF81" s="136"/>
      <c r="FG81" s="136"/>
      <c r="FH81" s="136"/>
      <c r="FI81" s="136"/>
      <c r="FJ81" s="136"/>
      <c r="FK81" s="136"/>
      <c r="FL81" s="136"/>
      <c r="FM81" s="136"/>
      <c r="FN81" s="136"/>
      <c r="FO81" s="136"/>
      <c r="FP81" s="136"/>
      <c r="FQ81" s="136"/>
      <c r="FR81" s="136"/>
      <c r="FS81" s="136"/>
      <c r="FT81" s="136"/>
      <c r="FU81" s="136"/>
      <c r="FV81" s="136"/>
      <c r="FW81" s="136"/>
      <c r="FX81" s="136"/>
      <c r="FY81" s="136"/>
      <c r="FZ81" s="136"/>
      <c r="GA81" s="136"/>
      <c r="GB81" s="136"/>
      <c r="GC81" s="136"/>
      <c r="GD81" s="136"/>
      <c r="GE81" s="136"/>
      <c r="GF81" s="136"/>
      <c r="GG81" s="136"/>
      <c r="GH81" s="136"/>
      <c r="GI81" s="136"/>
      <c r="GJ81" s="136"/>
      <c r="GK81" s="136"/>
      <c r="GL81" s="136"/>
      <c r="GM81" s="136"/>
      <c r="GN81" s="136"/>
      <c r="GO81" s="136"/>
      <c r="GP81" s="136"/>
      <c r="GQ81" s="136"/>
      <c r="GR81" s="136"/>
      <c r="GS81" s="136"/>
      <c r="GT81" s="136"/>
      <c r="GU81" s="136"/>
      <c r="GV81" s="136"/>
      <c r="GW81" s="136"/>
      <c r="GX81" s="136"/>
      <c r="GY81" s="136"/>
      <c r="GZ81" s="136"/>
      <c r="HA81" s="136"/>
      <c r="HB81" s="136"/>
      <c r="HC81" s="136"/>
      <c r="HD81" s="136"/>
      <c r="HE81" s="136"/>
      <c r="HF81" s="136"/>
      <c r="HG81" s="136"/>
      <c r="HH81" s="136"/>
      <c r="HI81" s="136"/>
      <c r="HJ81" s="136"/>
      <c r="HK81" s="136"/>
      <c r="HL81" s="136"/>
      <c r="HM81" s="136"/>
      <c r="HN81" s="136"/>
      <c r="HO81" s="136"/>
      <c r="HP81" s="136"/>
      <c r="HQ81" s="136"/>
      <c r="HR81" s="136"/>
      <c r="HS81" s="136"/>
      <c r="HT81" s="136"/>
      <c r="HU81" s="136"/>
      <c r="HV81" s="136"/>
      <c r="HW81" s="136"/>
      <c r="HX81" s="136"/>
      <c r="HY81" s="136"/>
      <c r="HZ81" s="136"/>
      <c r="IA81" s="136"/>
      <c r="IB81" s="136"/>
      <c r="IC81" s="136"/>
      <c r="ID81" s="136"/>
      <c r="IE81" s="136"/>
      <c r="IF81" s="136"/>
      <c r="IG81" s="136"/>
      <c r="IH81" s="136"/>
      <c r="II81" s="136"/>
      <c r="IJ81" s="136"/>
      <c r="IK81" s="136"/>
      <c r="IL81" s="136"/>
      <c r="IM81" s="136"/>
      <c r="IN81" s="136"/>
      <c r="IO81" s="136"/>
      <c r="IP81" s="136"/>
      <c r="IQ81" s="136"/>
    </row>
  </sheetData>
  <printOptions horizontalCentered="1"/>
  <pageMargins left="0.39" right="0.39" top="0.39" bottom="0.59" header="0.39" footer="0.39"/>
  <pageSetup paperSize="9" scale="80" fitToHeight="100" orientation="landscape"/>
  <headerFooter alignWithMargins="0" scaleWithDoc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41"/>
  <sheetViews>
    <sheetView showGridLines="0" showZeros="0" zoomScaleSheetLayoutView="60" workbookViewId="0">
      <selection activeCell="A1" sqref="A1"/>
    </sheetView>
  </sheetViews>
  <sheetFormatPr defaultColWidth="9.16666666666667" defaultRowHeight="10.8"/>
  <cols>
    <col min="1" max="1" width="29" customWidth="1"/>
    <col min="2" max="2" width="21.1666666666667" customWidth="1"/>
    <col min="3" max="3" width="34.8333333333333" customWidth="1"/>
    <col min="4" max="4" width="24.6666666666667" customWidth="1"/>
    <col min="5" max="5" width="28.1666666666667" customWidth="1"/>
    <col min="6" max="6" width="25.3333333333333" customWidth="1"/>
    <col min="7" max="159" width="6.66666666666667" customWidth="1"/>
    <col min="160" max="253" width="6.83333333333333" customWidth="1"/>
    <col min="254" max="16384" width="9.16666666666667" customWidth="1"/>
  </cols>
  <sheetData>
    <row r="1" ht="9.75" customHeight="1" spans="1:253">
      <c r="A1" s="1"/>
      <c r="B1" s="17"/>
      <c r="C1" s="17"/>
      <c r="D1" s="17"/>
      <c r="E1" s="17"/>
      <c r="F1" s="91" t="s">
        <v>110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ht="18.75" customHeight="1" spans="1:253">
      <c r="A2" s="19" t="s">
        <v>111</v>
      </c>
      <c r="B2" s="19"/>
      <c r="C2" s="19"/>
      <c r="D2" s="19"/>
      <c r="E2" s="19"/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</row>
    <row r="3" ht="15" customHeight="1" spans="1:253">
      <c r="A3" s="92" t="s">
        <v>2</v>
      </c>
      <c r="B3" s="92"/>
      <c r="C3" s="93"/>
      <c r="D3" s="94"/>
      <c r="E3" s="90"/>
      <c r="F3" s="32" t="s">
        <v>3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</row>
    <row r="4" ht="14.45" customHeight="1" spans="1:252">
      <c r="A4" s="39" t="s">
        <v>112</v>
      </c>
      <c r="B4" s="39"/>
      <c r="C4" s="39" t="s">
        <v>113</v>
      </c>
      <c r="D4" s="39"/>
      <c r="E4" s="39"/>
      <c r="F4" s="39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</row>
    <row r="5" ht="14.45" customHeight="1" spans="1:252">
      <c r="A5" s="39" t="s">
        <v>6</v>
      </c>
      <c r="B5" s="39" t="s">
        <v>114</v>
      </c>
      <c r="C5" s="96" t="s">
        <v>8</v>
      </c>
      <c r="D5" s="39" t="s">
        <v>114</v>
      </c>
      <c r="E5" s="96" t="s">
        <v>9</v>
      </c>
      <c r="F5" s="39" t="s">
        <v>114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ht="14.45" customHeight="1" spans="1:252">
      <c r="A6" s="97" t="s">
        <v>115</v>
      </c>
      <c r="B6" s="50">
        <v>598.45</v>
      </c>
      <c r="C6" s="98" t="s">
        <v>11</v>
      </c>
      <c r="D6" s="50">
        <v>598.45</v>
      </c>
      <c r="E6" s="98" t="s">
        <v>12</v>
      </c>
      <c r="F6" s="50">
        <v>598.45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</row>
    <row r="7" ht="14.45" customHeight="1" spans="1:252">
      <c r="A7" s="97" t="s">
        <v>116</v>
      </c>
      <c r="B7" s="50">
        <v>0</v>
      </c>
      <c r="C7" s="98" t="s">
        <v>14</v>
      </c>
      <c r="D7" s="50">
        <v>0</v>
      </c>
      <c r="E7" s="98" t="s">
        <v>15</v>
      </c>
      <c r="F7" s="50">
        <v>540.85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</row>
    <row r="8" ht="14.45" customHeight="1" spans="1:252">
      <c r="A8" s="98" t="s">
        <v>117</v>
      </c>
      <c r="B8" s="50">
        <v>0</v>
      </c>
      <c r="C8" s="98" t="s">
        <v>17</v>
      </c>
      <c r="D8" s="50">
        <v>0</v>
      </c>
      <c r="E8" s="98" t="s">
        <v>18</v>
      </c>
      <c r="F8" s="50">
        <v>57.6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</row>
    <row r="9" ht="14.45" customHeight="1" spans="1:252">
      <c r="A9" s="99"/>
      <c r="B9" s="50"/>
      <c r="C9" s="98" t="s">
        <v>20</v>
      </c>
      <c r="D9" s="50">
        <v>0</v>
      </c>
      <c r="E9" s="98" t="s">
        <v>21</v>
      </c>
      <c r="F9" s="50">
        <v>0</v>
      </c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</row>
    <row r="10" ht="14.45" customHeight="1" spans="1:252">
      <c r="A10" s="99"/>
      <c r="B10" s="50"/>
      <c r="C10" s="98" t="s">
        <v>23</v>
      </c>
      <c r="D10" s="50">
        <v>0</v>
      </c>
      <c r="E10" s="98" t="s">
        <v>24</v>
      </c>
      <c r="F10" s="50">
        <v>0</v>
      </c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</row>
    <row r="11" ht="14.45" customHeight="1" spans="1:252">
      <c r="A11" s="99"/>
      <c r="B11" s="50"/>
      <c r="C11" s="98" t="s">
        <v>26</v>
      </c>
      <c r="D11" s="50">
        <v>0</v>
      </c>
      <c r="E11" s="98" t="s">
        <v>27</v>
      </c>
      <c r="F11" s="50">
        <v>0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</row>
    <row r="12" ht="14.45" customHeight="1" spans="1:252">
      <c r="A12" s="99"/>
      <c r="B12" s="100"/>
      <c r="C12" s="98" t="s">
        <v>29</v>
      </c>
      <c r="D12" s="50">
        <v>0</v>
      </c>
      <c r="E12" s="98" t="s">
        <v>30</v>
      </c>
      <c r="F12" s="50">
        <v>0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</row>
    <row r="13" ht="14.45" customHeight="1" spans="1:252">
      <c r="A13" s="99"/>
      <c r="B13" s="50"/>
      <c r="C13" s="98" t="s">
        <v>32</v>
      </c>
      <c r="D13" s="50">
        <v>0</v>
      </c>
      <c r="E13" s="98" t="s">
        <v>33</v>
      </c>
      <c r="F13" s="50">
        <v>0</v>
      </c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</row>
    <row r="14" ht="14.45" customHeight="1" spans="1:252">
      <c r="A14" s="98"/>
      <c r="B14" s="50"/>
      <c r="C14" s="98" t="s">
        <v>35</v>
      </c>
      <c r="D14" s="50">
        <v>0</v>
      </c>
      <c r="E14" s="98" t="s">
        <v>36</v>
      </c>
      <c r="F14" s="50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</row>
    <row r="15" ht="14.45" customHeight="1" spans="1:252">
      <c r="A15" s="98"/>
      <c r="B15" s="50"/>
      <c r="C15" s="98" t="s">
        <v>38</v>
      </c>
      <c r="D15" s="50">
        <v>0</v>
      </c>
      <c r="E15" s="98" t="s">
        <v>39</v>
      </c>
      <c r="F15" s="50">
        <v>0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</row>
    <row r="16" ht="14.45" customHeight="1" spans="1:252">
      <c r="A16" s="98"/>
      <c r="B16" s="50"/>
      <c r="C16" s="98" t="s">
        <v>41</v>
      </c>
      <c r="D16" s="50">
        <v>0</v>
      </c>
      <c r="E16" s="98"/>
      <c r="F16" s="50"/>
      <c r="G16" s="101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</row>
    <row r="17" ht="14.45" customHeight="1" spans="1:252">
      <c r="A17" s="98"/>
      <c r="B17" s="50"/>
      <c r="C17" s="98" t="s">
        <v>43</v>
      </c>
      <c r="D17" s="50">
        <v>0</v>
      </c>
      <c r="E17" s="98"/>
      <c r="F17" s="50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</row>
    <row r="18" ht="14.45" customHeight="1" spans="1:252">
      <c r="A18" s="98"/>
      <c r="B18" s="100"/>
      <c r="C18" s="98" t="s">
        <v>45</v>
      </c>
      <c r="D18" s="50">
        <v>0</v>
      </c>
      <c r="E18" s="102"/>
      <c r="F18" s="100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</row>
    <row r="19" ht="14.45" customHeight="1" spans="1:252">
      <c r="A19" s="99"/>
      <c r="B19" s="100"/>
      <c r="C19" s="98" t="s">
        <v>46</v>
      </c>
      <c r="D19" s="50">
        <v>0</v>
      </c>
      <c r="E19" s="102"/>
      <c r="F19" s="100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</row>
    <row r="20" ht="14.45" customHeight="1" spans="1:252">
      <c r="A20" s="99"/>
      <c r="B20" s="103"/>
      <c r="C20" s="98" t="s">
        <v>47</v>
      </c>
      <c r="D20" s="50">
        <v>0</v>
      </c>
      <c r="E20" s="102"/>
      <c r="F20" s="100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</row>
    <row r="21" ht="14.45" customHeight="1" spans="1:252">
      <c r="A21" s="99"/>
      <c r="B21" s="103"/>
      <c r="C21" s="98" t="s">
        <v>48</v>
      </c>
      <c r="D21" s="50">
        <v>0</v>
      </c>
      <c r="E21" s="102"/>
      <c r="F21" s="1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</row>
    <row r="22" ht="14.45" customHeight="1" spans="1:252">
      <c r="A22" s="99"/>
      <c r="B22" s="103"/>
      <c r="C22" s="98" t="s">
        <v>49</v>
      </c>
      <c r="D22" s="50">
        <v>0</v>
      </c>
      <c r="E22" s="102"/>
      <c r="F22" s="103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</row>
    <row r="23" ht="14.45" customHeight="1" spans="1:252">
      <c r="A23" s="99"/>
      <c r="B23" s="100"/>
      <c r="C23" s="98" t="s">
        <v>50</v>
      </c>
      <c r="D23" s="50">
        <v>0</v>
      </c>
      <c r="E23" s="102"/>
      <c r="F23" s="103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</row>
    <row r="24" ht="14.45" customHeight="1" spans="1:252">
      <c r="A24" s="99"/>
      <c r="B24" s="103"/>
      <c r="C24" s="98" t="s">
        <v>51</v>
      </c>
      <c r="D24" s="50">
        <v>0</v>
      </c>
      <c r="E24" s="102"/>
      <c r="F24" s="103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</row>
    <row r="25" ht="14.45" customHeight="1" spans="1:252">
      <c r="A25" s="99"/>
      <c r="B25" s="103"/>
      <c r="C25" s="98" t="s">
        <v>52</v>
      </c>
      <c r="D25" s="104">
        <v>0</v>
      </c>
      <c r="E25" s="102"/>
      <c r="F25" s="103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</row>
    <row r="26" ht="14.45" customHeight="1" spans="1:252">
      <c r="A26" s="99"/>
      <c r="B26" s="100"/>
      <c r="C26" s="98" t="s">
        <v>53</v>
      </c>
      <c r="D26" s="104">
        <v>0</v>
      </c>
      <c r="E26" s="102"/>
      <c r="F26" s="100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</row>
    <row r="27" ht="14.45" customHeight="1" spans="1:252">
      <c r="A27" s="99"/>
      <c r="B27" s="100"/>
      <c r="C27" s="98" t="s">
        <v>54</v>
      </c>
      <c r="D27" s="104">
        <v>0</v>
      </c>
      <c r="E27" s="102"/>
      <c r="F27" s="100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</row>
    <row r="28" ht="14.45" customHeight="1" spans="1:252">
      <c r="A28" s="99"/>
      <c r="B28" s="100"/>
      <c r="C28" s="98" t="s">
        <v>55</v>
      </c>
      <c r="D28" s="104">
        <v>0</v>
      </c>
      <c r="E28" s="102"/>
      <c r="F28" s="100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</row>
    <row r="29" ht="14.45" customHeight="1" spans="1:252">
      <c r="A29" s="99"/>
      <c r="B29" s="100"/>
      <c r="C29" s="98" t="s">
        <v>56</v>
      </c>
      <c r="D29" s="105">
        <v>0</v>
      </c>
      <c r="E29" s="102"/>
      <c r="F29" s="100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</row>
    <row r="30" ht="14.45" customHeight="1" spans="1:252">
      <c r="A30" s="99"/>
      <c r="B30" s="100"/>
      <c r="C30" s="98" t="s">
        <v>57</v>
      </c>
      <c r="D30" s="105">
        <v>0</v>
      </c>
      <c r="E30" s="102"/>
      <c r="F30" s="100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</row>
    <row r="31" ht="14.45" customHeight="1" spans="1:252">
      <c r="A31" s="99" t="s">
        <v>58</v>
      </c>
      <c r="B31" s="103">
        <f>B6+B7+B8</f>
        <v>598.45</v>
      </c>
      <c r="C31" s="106"/>
      <c r="D31" s="106" t="s">
        <v>59</v>
      </c>
      <c r="E31" s="107"/>
      <c r="F31" s="50">
        <f>F6+F10+F11+F12+F13+F15</f>
        <v>598.45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</row>
    <row r="32" ht="14.45" customHeight="1" spans="1:252">
      <c r="A32" s="97" t="s">
        <v>60</v>
      </c>
      <c r="B32" s="108"/>
      <c r="C32" s="106"/>
      <c r="D32" s="98" t="s">
        <v>61</v>
      </c>
      <c r="E32" s="107"/>
      <c r="F32" s="103">
        <f>B36-F31</f>
        <v>0</v>
      </c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</row>
    <row r="33" ht="14.45" customHeight="1" spans="1:252">
      <c r="A33" s="97" t="s">
        <v>118</v>
      </c>
      <c r="B33" s="108"/>
      <c r="C33" s="106"/>
      <c r="D33" s="106"/>
      <c r="E33" s="107"/>
      <c r="F33" s="100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</row>
    <row r="34" ht="14.45" customHeight="1" spans="1:252">
      <c r="A34" s="97" t="s">
        <v>119</v>
      </c>
      <c r="B34" s="108"/>
      <c r="C34" s="106"/>
      <c r="D34" s="106"/>
      <c r="E34" s="107"/>
      <c r="F34" s="100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</row>
    <row r="35" ht="14.45" customHeight="1" spans="1:252">
      <c r="A35" s="97" t="s">
        <v>120</v>
      </c>
      <c r="B35" s="108"/>
      <c r="C35" s="106"/>
      <c r="D35" s="106"/>
      <c r="E35" s="107"/>
      <c r="F35" s="10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</row>
    <row r="36" ht="14.45" customHeight="1" spans="1:252">
      <c r="A36" s="99" t="s">
        <v>62</v>
      </c>
      <c r="B36" s="103">
        <f>B31</f>
        <v>598.45</v>
      </c>
      <c r="C36" s="98"/>
      <c r="D36" s="98" t="s">
        <v>63</v>
      </c>
      <c r="E36" s="107"/>
      <c r="F36" s="103">
        <f>F31+F32</f>
        <v>598.45</v>
      </c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</row>
    <row r="37" ht="27.75" customHeight="1" spans="1:252">
      <c r="A37" s="111"/>
      <c r="B37" s="112"/>
      <c r="C37" s="111"/>
      <c r="D37" s="112"/>
      <c r="E37" s="111"/>
      <c r="F37" s="111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</row>
    <row r="38" ht="27.75" customHeight="1" spans="1:252">
      <c r="A38" s="114"/>
      <c r="B38" s="115"/>
      <c r="C38" s="115"/>
      <c r="D38" s="115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</row>
    <row r="39" ht="27.75" customHeight="1" spans="1:252">
      <c r="A39" s="115"/>
      <c r="B39" s="115"/>
      <c r="C39" s="115"/>
      <c r="D39" s="115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</row>
    <row r="40" ht="27.75" customHeight="1" spans="1:252">
      <c r="A40" s="115"/>
      <c r="B40" s="115"/>
      <c r="C40" s="115"/>
      <c r="D40" s="115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</row>
    <row r="41" ht="27.75" customHeight="1" spans="1:252">
      <c r="A41" s="115"/>
      <c r="B41" s="115"/>
      <c r="C41" s="115"/>
      <c r="D41" s="115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</row>
  </sheetData>
  <mergeCells count="3">
    <mergeCell ref="A3:B3"/>
    <mergeCell ref="A4:B4"/>
    <mergeCell ref="C4:F4"/>
  </mergeCells>
  <printOptions horizontalCentered="1"/>
  <pageMargins left="0.39" right="0.39" top="0.39" bottom="0.59" header="0.39" footer="0.39"/>
  <pageSetup paperSize="9" fitToHeight="100" orientation="landscape" horizontalDpi="1200" verticalDpi="1200"/>
  <headerFooter alignWithMargins="0" scaleWithDoc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showGridLines="0" showZeros="0" zoomScaleSheetLayoutView="60" workbookViewId="0">
      <selection activeCell="A1" sqref="A1"/>
    </sheetView>
  </sheetViews>
  <sheetFormatPr defaultColWidth="9.16666666666667" defaultRowHeight="10.8"/>
  <cols>
    <col min="1" max="1" width="21" customWidth="1"/>
    <col min="2" max="2" width="19.6666666666667" customWidth="1"/>
    <col min="3" max="3" width="65.1666666666667" customWidth="1"/>
    <col min="4" max="4" width="17.5" customWidth="1"/>
    <col min="5" max="5" width="21" customWidth="1"/>
    <col min="6" max="6" width="20.6666666666667" customWidth="1"/>
    <col min="7" max="7" width="19.1666666666667" customWidth="1"/>
    <col min="8" max="8" width="17.1666666666667" customWidth="1"/>
    <col min="9" max="9" width="18.8333333333333" customWidth="1"/>
    <col min="10" max="16384" width="9.16666666666667" customWidth="1"/>
  </cols>
  <sheetData>
    <row r="1" ht="22.5" customHeight="1" spans="1:9">
      <c r="A1" s="87"/>
      <c r="B1" s="1"/>
      <c r="C1" s="1"/>
      <c r="D1" s="1"/>
      <c r="E1" s="1"/>
      <c r="F1" s="1"/>
      <c r="G1" s="1"/>
      <c r="H1" s="1"/>
      <c r="I1" s="90" t="s">
        <v>121</v>
      </c>
    </row>
    <row r="2" ht="46.5" customHeight="1" spans="1:9">
      <c r="A2" s="19" t="s">
        <v>122</v>
      </c>
      <c r="B2" s="88"/>
      <c r="C2" s="88"/>
      <c r="D2" s="88"/>
      <c r="E2" s="88"/>
      <c r="F2" s="88"/>
      <c r="G2" s="88"/>
      <c r="H2" s="88"/>
      <c r="I2" s="88"/>
    </row>
    <row r="3" ht="27.75" customHeight="1" spans="1:9">
      <c r="A3" s="3" t="s">
        <v>2</v>
      </c>
      <c r="B3" s="3"/>
      <c r="C3" s="3"/>
      <c r="D3" s="4"/>
      <c r="E3" s="4"/>
      <c r="F3" s="4"/>
      <c r="G3" s="4"/>
      <c r="H3" s="4"/>
      <c r="I3" s="79" t="s">
        <v>3</v>
      </c>
    </row>
    <row r="4" ht="26.25" customHeight="1" spans="1:9">
      <c r="A4" s="6" t="s">
        <v>97</v>
      </c>
      <c r="B4" s="59" t="s">
        <v>66</v>
      </c>
      <c r="C4" s="60" t="s">
        <v>98</v>
      </c>
      <c r="D4" s="61" t="s">
        <v>123</v>
      </c>
      <c r="E4" s="62"/>
      <c r="F4" s="62"/>
      <c r="G4" s="62"/>
      <c r="H4" s="62"/>
      <c r="I4" s="63"/>
    </row>
    <row r="5" ht="26.25" customHeight="1" spans="1:9">
      <c r="A5" s="7"/>
      <c r="B5" s="64"/>
      <c r="C5" s="65"/>
      <c r="D5" s="66" t="s">
        <v>74</v>
      </c>
      <c r="E5" s="63" t="s">
        <v>100</v>
      </c>
      <c r="F5" s="67"/>
      <c r="G5" s="63"/>
      <c r="H5" s="63"/>
      <c r="I5" s="7" t="s">
        <v>101</v>
      </c>
    </row>
    <row r="6" ht="26.25" customHeight="1" spans="1:9">
      <c r="A6" s="10"/>
      <c r="B6" s="68"/>
      <c r="C6" s="69"/>
      <c r="D6" s="70"/>
      <c r="E6" s="71" t="s">
        <v>87</v>
      </c>
      <c r="F6" s="71" t="s">
        <v>124</v>
      </c>
      <c r="G6" s="89" t="s">
        <v>125</v>
      </c>
      <c r="H6" s="72" t="s">
        <v>126</v>
      </c>
      <c r="I6" s="10"/>
    </row>
    <row r="7" ht="37.5" customHeight="1" spans="1:9">
      <c r="A7" s="29"/>
      <c r="B7" s="29"/>
      <c r="C7" s="29" t="s">
        <v>74</v>
      </c>
      <c r="D7" s="13">
        <v>598.45</v>
      </c>
      <c r="E7" s="13">
        <v>598.45</v>
      </c>
      <c r="F7" s="13">
        <v>540.85</v>
      </c>
      <c r="G7" s="13">
        <v>57.6</v>
      </c>
      <c r="H7" s="13">
        <v>0</v>
      </c>
      <c r="I7" s="12">
        <v>0</v>
      </c>
    </row>
    <row r="8" ht="37.5" customHeight="1" spans="1:9">
      <c r="A8" s="29"/>
      <c r="B8" s="29" t="s">
        <v>91</v>
      </c>
      <c r="C8" s="29" t="s">
        <v>92</v>
      </c>
      <c r="D8" s="13">
        <v>598.45</v>
      </c>
      <c r="E8" s="13">
        <v>598.45</v>
      </c>
      <c r="F8" s="13">
        <v>540.85</v>
      </c>
      <c r="G8" s="13">
        <v>57.6</v>
      </c>
      <c r="H8" s="13">
        <v>0</v>
      </c>
      <c r="I8" s="12">
        <v>0</v>
      </c>
    </row>
    <row r="9" ht="37.5" customHeight="1" spans="1:9">
      <c r="A9" s="29" t="s">
        <v>127</v>
      </c>
      <c r="B9" s="29"/>
      <c r="C9" s="29" t="s">
        <v>128</v>
      </c>
      <c r="D9" s="13">
        <v>598.45</v>
      </c>
      <c r="E9" s="13">
        <v>598.45</v>
      </c>
      <c r="F9" s="13">
        <v>540.85</v>
      </c>
      <c r="G9" s="13">
        <v>57.6</v>
      </c>
      <c r="H9" s="13">
        <v>0</v>
      </c>
      <c r="I9" s="12">
        <v>0</v>
      </c>
    </row>
    <row r="10" ht="37.5" customHeight="1" spans="1:9">
      <c r="A10" s="29" t="s">
        <v>129</v>
      </c>
      <c r="B10" s="29"/>
      <c r="C10" s="29" t="s">
        <v>130</v>
      </c>
      <c r="D10" s="13">
        <v>598.45</v>
      </c>
      <c r="E10" s="13">
        <v>598.45</v>
      </c>
      <c r="F10" s="13">
        <v>540.85</v>
      </c>
      <c r="G10" s="13">
        <v>57.6</v>
      </c>
      <c r="H10" s="13">
        <v>0</v>
      </c>
      <c r="I10" s="12">
        <v>0</v>
      </c>
    </row>
    <row r="11" ht="37.5" customHeight="1" spans="1:9">
      <c r="A11" s="29" t="s">
        <v>131</v>
      </c>
      <c r="B11" s="29"/>
      <c r="C11" s="29" t="s">
        <v>132</v>
      </c>
      <c r="D11" s="13">
        <v>598.45</v>
      </c>
      <c r="E11" s="13">
        <v>598.45</v>
      </c>
      <c r="F11" s="13">
        <v>540.85</v>
      </c>
      <c r="G11" s="13">
        <v>57.6</v>
      </c>
      <c r="H11" s="13">
        <v>0</v>
      </c>
      <c r="I11" s="12">
        <v>0</v>
      </c>
    </row>
    <row r="12" ht="37.5" customHeight="1" spans="1:9">
      <c r="A12" s="29" t="s">
        <v>133</v>
      </c>
      <c r="B12" s="29" t="s">
        <v>93</v>
      </c>
      <c r="C12" s="29" t="s">
        <v>134</v>
      </c>
      <c r="D12" s="13">
        <v>598.45</v>
      </c>
      <c r="E12" s="13">
        <v>598.45</v>
      </c>
      <c r="F12" s="13">
        <v>540.85</v>
      </c>
      <c r="G12" s="13">
        <v>57.6</v>
      </c>
      <c r="H12" s="13">
        <v>0</v>
      </c>
      <c r="I12" s="12">
        <v>0</v>
      </c>
    </row>
    <row r="13" ht="17.1" customHeight="1" spans="1:9">
      <c r="A13" s="74"/>
      <c r="B13" s="74"/>
      <c r="F13" s="74"/>
      <c r="G13" s="74"/>
      <c r="H13" s="74"/>
      <c r="I13" s="74"/>
    </row>
    <row r="14" ht="17.1" customHeight="1" spans="1:9">
      <c r="A14" s="74"/>
      <c r="B14" s="74"/>
      <c r="F14" s="74"/>
      <c r="G14" s="74"/>
      <c r="H14" s="74"/>
      <c r="I14" s="74"/>
    </row>
    <row r="15" ht="9.95" customHeight="1" spans="1:8">
      <c r="A15" s="74"/>
      <c r="F15" s="74"/>
      <c r="G15" s="74"/>
      <c r="H15" s="74"/>
    </row>
    <row r="16" ht="9.95" customHeight="1" spans="1:9">
      <c r="A16" s="74"/>
      <c r="F16" s="74"/>
      <c r="G16" s="74"/>
      <c r="H16" s="74"/>
      <c r="I16" s="74"/>
    </row>
    <row r="17" ht="9.95" customHeight="1" spans="1:9">
      <c r="A17" s="74"/>
      <c r="F17" s="74"/>
      <c r="G17" s="74"/>
      <c r="H17" s="74"/>
      <c r="I17" s="74"/>
    </row>
    <row r="18" ht="9.95" customHeight="1" spans="1:9">
      <c r="A18" s="74"/>
      <c r="F18" s="74"/>
      <c r="G18" s="74"/>
      <c r="H18" s="74"/>
      <c r="I18" s="74"/>
    </row>
    <row r="19" ht="9.95" customHeight="1" spans="1:9">
      <c r="A19" s="74"/>
      <c r="E19" s="74"/>
      <c r="F19" s="74"/>
      <c r="G19" s="74"/>
      <c r="H19" s="74"/>
      <c r="I19" s="74"/>
    </row>
    <row r="20" ht="9.95" customHeight="1" spans="1:9">
      <c r="A20" s="74"/>
      <c r="E20" s="74"/>
      <c r="F20" s="74"/>
      <c r="G20" s="53"/>
      <c r="I20" s="74"/>
    </row>
    <row r="21" ht="9.95" customHeight="1" spans="1:9">
      <c r="A21" s="74"/>
      <c r="F21" s="74"/>
      <c r="I21" s="74"/>
    </row>
    <row r="22" ht="9.95" customHeight="1" spans="1:9">
      <c r="A22" s="74"/>
      <c r="F22" s="74"/>
      <c r="G22" s="74"/>
      <c r="H22" s="74"/>
      <c r="I22" s="74"/>
    </row>
    <row r="23" ht="9.95" customHeight="1" spans="1:8">
      <c r="A23" s="74"/>
      <c r="F23" s="74"/>
      <c r="G23" s="74"/>
      <c r="H23" s="74"/>
    </row>
    <row r="24" ht="9.95" customHeight="1" spans="1:8">
      <c r="A24" s="74"/>
      <c r="F24" s="74"/>
      <c r="G24" s="74"/>
      <c r="H24" s="74"/>
    </row>
    <row r="25" ht="9.95" customHeight="1" spans="1:8">
      <c r="A25" s="74"/>
      <c r="F25" s="74"/>
      <c r="G25" s="74"/>
      <c r="H25" s="74"/>
    </row>
    <row r="26" ht="9.95" customHeight="1" spans="1:8">
      <c r="A26" s="74"/>
      <c r="E26" s="74"/>
      <c r="G26" s="74"/>
      <c r="H26" s="74"/>
    </row>
    <row r="27" ht="9.95" customHeight="1" spans="1:8">
      <c r="A27" s="74"/>
      <c r="F27" s="74"/>
      <c r="G27" s="74"/>
      <c r="H27" s="74"/>
    </row>
    <row r="28" ht="9.95" customHeight="1" spans="1:6">
      <c r="A28" s="74"/>
      <c r="F28" s="74"/>
    </row>
    <row r="29" ht="9.95" customHeight="1" spans="1:6">
      <c r="A29" s="74"/>
      <c r="F29" s="74"/>
    </row>
    <row r="30" ht="9.95" customHeight="1" spans="1:5">
      <c r="A30" s="74"/>
      <c r="E30" s="74"/>
    </row>
    <row r="31" ht="12.75" customHeight="1" spans="3:3">
      <c r="C31" s="53"/>
    </row>
  </sheetData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" right="0.39" top="0.39" bottom="0.59" header="0.39" footer="0.39"/>
  <pageSetup paperSize="9" scale="80" fitToHeight="1000" orientation="landscape"/>
  <headerFooter alignWithMargins="0" scaleWithDoc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zoomScaleSheetLayoutView="60" workbookViewId="0">
      <selection activeCell="A1" sqref="A1"/>
    </sheetView>
  </sheetViews>
  <sheetFormatPr defaultColWidth="9.16666666666667" defaultRowHeight="10.8"/>
  <cols>
    <col min="1" max="1" width="13.1666666666667" customWidth="1"/>
    <col min="2" max="2" width="33.3333333333333" customWidth="1"/>
    <col min="3" max="3" width="15.3333333333333" customWidth="1"/>
    <col min="4" max="4" width="35" customWidth="1"/>
    <col min="5" max="5" width="24" customWidth="1"/>
    <col min="6" max="6" width="22.8333333333333" customWidth="1"/>
    <col min="7" max="7" width="23.5" customWidth="1"/>
    <col min="8" max="8" width="20.6666666666667" customWidth="1"/>
    <col min="9" max="16384" width="9.16666666666667" customWidth="1"/>
  </cols>
  <sheetData>
    <row r="1" ht="30" customHeight="1" spans="1:9">
      <c r="A1" s="75"/>
      <c r="B1" s="75"/>
      <c r="C1" s="75"/>
      <c r="D1" s="75"/>
      <c r="E1" s="76"/>
      <c r="F1" s="76"/>
      <c r="G1" s="76"/>
      <c r="H1" s="18" t="s">
        <v>135</v>
      </c>
      <c r="I1" s="86"/>
    </row>
    <row r="2" ht="27.75" customHeight="1" spans="1:9">
      <c r="A2" s="19" t="s">
        <v>136</v>
      </c>
      <c r="B2" s="19"/>
      <c r="C2" s="19"/>
      <c r="D2" s="19"/>
      <c r="E2" s="77"/>
      <c r="F2" s="77"/>
      <c r="G2" s="77"/>
      <c r="H2" s="77"/>
      <c r="I2" s="86"/>
    </row>
    <row r="3" ht="22.5" customHeight="1" spans="1:9">
      <c r="A3" s="78" t="s">
        <v>2</v>
      </c>
      <c r="E3" s="75"/>
      <c r="F3" s="75"/>
      <c r="G3" s="75"/>
      <c r="H3" s="79" t="s">
        <v>3</v>
      </c>
      <c r="I3" s="86"/>
    </row>
    <row r="4" ht="24.95" customHeight="1" spans="1:9">
      <c r="A4" s="9" t="s">
        <v>137</v>
      </c>
      <c r="B4" s="9"/>
      <c r="C4" s="9" t="s">
        <v>138</v>
      </c>
      <c r="D4" s="9"/>
      <c r="E4" s="80" t="s">
        <v>139</v>
      </c>
      <c r="F4" s="63"/>
      <c r="G4" s="63"/>
      <c r="H4" s="63"/>
      <c r="I4" s="86"/>
    </row>
    <row r="5" ht="24.95" customHeight="1" spans="1:9">
      <c r="A5" s="81" t="s">
        <v>140</v>
      </c>
      <c r="B5" s="81" t="s">
        <v>141</v>
      </c>
      <c r="C5" s="81" t="s">
        <v>140</v>
      </c>
      <c r="D5" s="81" t="s">
        <v>141</v>
      </c>
      <c r="E5" s="82" t="s">
        <v>142</v>
      </c>
      <c r="F5" s="83" t="s">
        <v>124</v>
      </c>
      <c r="G5" s="83" t="s">
        <v>125</v>
      </c>
      <c r="H5" s="83" t="s">
        <v>126</v>
      </c>
      <c r="I5" s="86"/>
    </row>
    <row r="6" ht="33" customHeight="1" spans="1:9">
      <c r="A6" s="29"/>
      <c r="B6" s="11"/>
      <c r="C6" s="84"/>
      <c r="D6" s="11"/>
      <c r="E6" s="85">
        <v>598.45</v>
      </c>
      <c r="F6" s="13">
        <v>540.85</v>
      </c>
      <c r="G6" s="13">
        <v>57.6</v>
      </c>
      <c r="H6" s="12">
        <v>0</v>
      </c>
      <c r="I6" s="86"/>
    </row>
    <row r="7" ht="33" customHeight="1" spans="1:9">
      <c r="A7" s="29" t="s">
        <v>143</v>
      </c>
      <c r="B7" s="11" t="s">
        <v>144</v>
      </c>
      <c r="C7" s="84"/>
      <c r="D7" s="11"/>
      <c r="E7" s="85">
        <v>517.09</v>
      </c>
      <c r="F7" s="13">
        <v>517.09</v>
      </c>
      <c r="G7" s="13">
        <v>0</v>
      </c>
      <c r="H7" s="12">
        <v>0</v>
      </c>
      <c r="I7" s="86"/>
    </row>
    <row r="8" ht="33" customHeight="1" spans="1:9">
      <c r="A8" s="29" t="s">
        <v>145</v>
      </c>
      <c r="B8" s="11" t="s">
        <v>146</v>
      </c>
      <c r="C8" s="84" t="s">
        <v>147</v>
      </c>
      <c r="D8" s="11" t="s">
        <v>148</v>
      </c>
      <c r="E8" s="85">
        <v>90.17</v>
      </c>
      <c r="F8" s="13">
        <v>90.17</v>
      </c>
      <c r="G8" s="13">
        <v>0</v>
      </c>
      <c r="H8" s="12">
        <v>0</v>
      </c>
      <c r="I8" s="86"/>
    </row>
    <row r="9" ht="33" customHeight="1" spans="1:9">
      <c r="A9" s="29" t="s">
        <v>149</v>
      </c>
      <c r="B9" s="11" t="s">
        <v>150</v>
      </c>
      <c r="C9" s="84" t="s">
        <v>147</v>
      </c>
      <c r="D9" s="11" t="s">
        <v>148</v>
      </c>
      <c r="E9" s="85">
        <v>127.68</v>
      </c>
      <c r="F9" s="13">
        <v>127.68</v>
      </c>
      <c r="G9" s="13">
        <v>0</v>
      </c>
      <c r="H9" s="12">
        <v>0</v>
      </c>
      <c r="I9" s="86"/>
    </row>
    <row r="10" ht="33" customHeight="1" spans="1:9">
      <c r="A10" s="29" t="s">
        <v>151</v>
      </c>
      <c r="B10" s="11" t="s">
        <v>152</v>
      </c>
      <c r="C10" s="84" t="s">
        <v>147</v>
      </c>
      <c r="D10" s="11" t="s">
        <v>148</v>
      </c>
      <c r="E10" s="85">
        <v>44.82</v>
      </c>
      <c r="F10" s="13">
        <v>44.82</v>
      </c>
      <c r="G10" s="13">
        <v>0</v>
      </c>
      <c r="H10" s="12">
        <v>0</v>
      </c>
      <c r="I10" s="86"/>
    </row>
    <row r="11" ht="33" customHeight="1" spans="1:9">
      <c r="A11" s="29" t="s">
        <v>153</v>
      </c>
      <c r="B11" s="11" t="s">
        <v>154</v>
      </c>
      <c r="C11" s="84" t="s">
        <v>155</v>
      </c>
      <c r="D11" s="11" t="s">
        <v>156</v>
      </c>
      <c r="E11" s="85">
        <v>40.34</v>
      </c>
      <c r="F11" s="13">
        <v>40.34</v>
      </c>
      <c r="G11" s="13">
        <v>0</v>
      </c>
      <c r="H11" s="12">
        <v>0</v>
      </c>
      <c r="I11" s="86"/>
    </row>
    <row r="12" ht="33" customHeight="1" spans="1:9">
      <c r="A12" s="29" t="s">
        <v>157</v>
      </c>
      <c r="B12" s="11" t="s">
        <v>158</v>
      </c>
      <c r="C12" s="84" t="s">
        <v>155</v>
      </c>
      <c r="D12" s="11" t="s">
        <v>156</v>
      </c>
      <c r="E12" s="85">
        <v>20.17</v>
      </c>
      <c r="F12" s="13">
        <v>20.17</v>
      </c>
      <c r="G12" s="13">
        <v>0</v>
      </c>
      <c r="H12" s="12">
        <v>0</v>
      </c>
      <c r="I12" s="86"/>
    </row>
    <row r="13" ht="33" customHeight="1" spans="1:9">
      <c r="A13" s="29" t="s">
        <v>159</v>
      </c>
      <c r="B13" s="11" t="s">
        <v>160</v>
      </c>
      <c r="C13" s="84" t="s">
        <v>155</v>
      </c>
      <c r="D13" s="11" t="s">
        <v>156</v>
      </c>
      <c r="E13" s="85">
        <v>25.21</v>
      </c>
      <c r="F13" s="13">
        <v>25.21</v>
      </c>
      <c r="G13" s="13">
        <v>0</v>
      </c>
      <c r="H13" s="12">
        <v>0</v>
      </c>
      <c r="I13" s="86"/>
    </row>
    <row r="14" ht="33" customHeight="1" spans="1:9">
      <c r="A14" s="29" t="s">
        <v>161</v>
      </c>
      <c r="B14" s="11" t="s">
        <v>162</v>
      </c>
      <c r="C14" s="84" t="s">
        <v>155</v>
      </c>
      <c r="D14" s="11" t="s">
        <v>156</v>
      </c>
      <c r="E14" s="85">
        <v>5.04</v>
      </c>
      <c r="F14" s="13">
        <v>5.04</v>
      </c>
      <c r="G14" s="13">
        <v>0</v>
      </c>
      <c r="H14" s="12">
        <v>0</v>
      </c>
      <c r="I14" s="86"/>
    </row>
    <row r="15" ht="33" customHeight="1" spans="1:9">
      <c r="A15" s="29" t="s">
        <v>163</v>
      </c>
      <c r="B15" s="11" t="s">
        <v>164</v>
      </c>
      <c r="C15" s="84" t="s">
        <v>155</v>
      </c>
      <c r="D15" s="11" t="s">
        <v>156</v>
      </c>
      <c r="E15" s="85">
        <v>1.76</v>
      </c>
      <c r="F15" s="13">
        <v>1.76</v>
      </c>
      <c r="G15" s="13">
        <v>0</v>
      </c>
      <c r="H15" s="12">
        <v>0</v>
      </c>
      <c r="I15" s="86"/>
    </row>
    <row r="16" ht="33" customHeight="1" spans="1:9">
      <c r="A16" s="29" t="s">
        <v>165</v>
      </c>
      <c r="B16" s="11" t="s">
        <v>166</v>
      </c>
      <c r="C16" s="84" t="s">
        <v>167</v>
      </c>
      <c r="D16" s="11" t="s">
        <v>168</v>
      </c>
      <c r="E16" s="85">
        <v>136.52</v>
      </c>
      <c r="F16" s="13">
        <v>136.52</v>
      </c>
      <c r="G16" s="13">
        <v>0</v>
      </c>
      <c r="H16" s="12">
        <v>0</v>
      </c>
      <c r="I16" s="86"/>
    </row>
    <row r="17" ht="33" customHeight="1" spans="1:9">
      <c r="A17" s="29" t="s">
        <v>169</v>
      </c>
      <c r="B17" s="11" t="s">
        <v>170</v>
      </c>
      <c r="C17" s="84" t="s">
        <v>171</v>
      </c>
      <c r="D17" s="11" t="s">
        <v>172</v>
      </c>
      <c r="E17" s="85">
        <v>25.38</v>
      </c>
      <c r="F17" s="13">
        <v>25.38</v>
      </c>
      <c r="G17" s="13">
        <v>0</v>
      </c>
      <c r="H17" s="12">
        <v>0</v>
      </c>
      <c r="I17" s="86"/>
    </row>
    <row r="18" ht="33" customHeight="1" spans="1:9">
      <c r="A18" s="29" t="s">
        <v>173</v>
      </c>
      <c r="B18" s="11" t="s">
        <v>174</v>
      </c>
      <c r="C18" s="84"/>
      <c r="D18" s="11"/>
      <c r="E18" s="85">
        <v>57.6</v>
      </c>
      <c r="F18" s="13">
        <v>0</v>
      </c>
      <c r="G18" s="13">
        <v>57.6</v>
      </c>
      <c r="H18" s="12">
        <v>0</v>
      </c>
      <c r="I18" s="86"/>
    </row>
    <row r="19" ht="33" customHeight="1" spans="1:9">
      <c r="A19" s="29" t="s">
        <v>175</v>
      </c>
      <c r="B19" s="11" t="s">
        <v>176</v>
      </c>
      <c r="C19" s="84" t="s">
        <v>177</v>
      </c>
      <c r="D19" s="11" t="s">
        <v>178</v>
      </c>
      <c r="E19" s="85">
        <v>22.38</v>
      </c>
      <c r="F19" s="13">
        <v>0</v>
      </c>
      <c r="G19" s="13">
        <v>22.38</v>
      </c>
      <c r="H19" s="12">
        <v>0</v>
      </c>
      <c r="I19" s="86"/>
    </row>
    <row r="20" ht="33" customHeight="1" spans="1:9">
      <c r="A20" s="29" t="s">
        <v>179</v>
      </c>
      <c r="B20" s="11" t="s">
        <v>180</v>
      </c>
      <c r="C20" s="84" t="s">
        <v>177</v>
      </c>
      <c r="D20" s="11" t="s">
        <v>178</v>
      </c>
      <c r="E20" s="85">
        <v>0.5</v>
      </c>
      <c r="F20" s="13">
        <v>0</v>
      </c>
      <c r="G20" s="13">
        <v>0.5</v>
      </c>
      <c r="H20" s="12">
        <v>0</v>
      </c>
      <c r="I20" s="86"/>
    </row>
    <row r="21" ht="33" customHeight="1" spans="1:9">
      <c r="A21" s="29" t="s">
        <v>181</v>
      </c>
      <c r="B21" s="11" t="s">
        <v>182</v>
      </c>
      <c r="C21" s="84" t="s">
        <v>177</v>
      </c>
      <c r="D21" s="11" t="s">
        <v>178</v>
      </c>
      <c r="E21" s="85">
        <v>0.05</v>
      </c>
      <c r="F21" s="13">
        <v>0</v>
      </c>
      <c r="G21" s="13">
        <v>0.05</v>
      </c>
      <c r="H21" s="12">
        <v>0</v>
      </c>
      <c r="I21" s="86"/>
    </row>
    <row r="22" ht="33" customHeight="1" spans="1:9">
      <c r="A22" s="29" t="s">
        <v>183</v>
      </c>
      <c r="B22" s="11" t="s">
        <v>184</v>
      </c>
      <c r="C22" s="84" t="s">
        <v>177</v>
      </c>
      <c r="D22" s="11" t="s">
        <v>178</v>
      </c>
      <c r="E22" s="85">
        <v>0.6</v>
      </c>
      <c r="F22" s="13">
        <v>0</v>
      </c>
      <c r="G22" s="13">
        <v>0.6</v>
      </c>
      <c r="H22" s="12">
        <v>0</v>
      </c>
      <c r="I22" s="86"/>
    </row>
    <row r="23" ht="33" customHeight="1" spans="1:9">
      <c r="A23" s="29" t="s">
        <v>185</v>
      </c>
      <c r="B23" s="11" t="s">
        <v>186</v>
      </c>
      <c r="C23" s="84" t="s">
        <v>177</v>
      </c>
      <c r="D23" s="11" t="s">
        <v>178</v>
      </c>
      <c r="E23" s="85">
        <v>0.3</v>
      </c>
      <c r="F23" s="13">
        <v>0</v>
      </c>
      <c r="G23" s="13">
        <v>0.3</v>
      </c>
      <c r="H23" s="12">
        <v>0</v>
      </c>
      <c r="I23" s="86"/>
    </row>
    <row r="24" ht="33" customHeight="1" spans="1:9">
      <c r="A24" s="29" t="s">
        <v>187</v>
      </c>
      <c r="B24" s="11" t="s">
        <v>188</v>
      </c>
      <c r="C24" s="84" t="s">
        <v>189</v>
      </c>
      <c r="D24" s="11" t="s">
        <v>190</v>
      </c>
      <c r="E24" s="85">
        <v>0.2</v>
      </c>
      <c r="F24" s="13">
        <v>0</v>
      </c>
      <c r="G24" s="13">
        <v>0.2</v>
      </c>
      <c r="H24" s="12">
        <v>0</v>
      </c>
      <c r="I24" s="86"/>
    </row>
    <row r="25" ht="33" customHeight="1" spans="1:9">
      <c r="A25" s="29" t="s">
        <v>191</v>
      </c>
      <c r="B25" s="11" t="s">
        <v>192</v>
      </c>
      <c r="C25" s="84" t="s">
        <v>193</v>
      </c>
      <c r="D25" s="11" t="s">
        <v>194</v>
      </c>
      <c r="E25" s="85">
        <v>0.5</v>
      </c>
      <c r="F25" s="13">
        <v>0</v>
      </c>
      <c r="G25" s="13">
        <v>0.5</v>
      </c>
      <c r="H25" s="12">
        <v>0</v>
      </c>
      <c r="I25" s="86"/>
    </row>
    <row r="26" ht="33" customHeight="1" spans="1:9">
      <c r="A26" s="29" t="s">
        <v>195</v>
      </c>
      <c r="B26" s="11" t="s">
        <v>196</v>
      </c>
      <c r="C26" s="84" t="s">
        <v>177</v>
      </c>
      <c r="D26" s="11" t="s">
        <v>178</v>
      </c>
      <c r="E26" s="85">
        <v>5.61</v>
      </c>
      <c r="F26" s="13">
        <v>0</v>
      </c>
      <c r="G26" s="13">
        <v>5.61</v>
      </c>
      <c r="H26" s="12">
        <v>0</v>
      </c>
      <c r="I26" s="86"/>
    </row>
    <row r="27" ht="33" customHeight="1" spans="1:9">
      <c r="A27" s="29" t="s">
        <v>197</v>
      </c>
      <c r="B27" s="11" t="s">
        <v>198</v>
      </c>
      <c r="C27" s="84" t="s">
        <v>177</v>
      </c>
      <c r="D27" s="11" t="s">
        <v>178</v>
      </c>
      <c r="E27" s="85">
        <v>7.6</v>
      </c>
      <c r="F27" s="13">
        <v>0</v>
      </c>
      <c r="G27" s="13">
        <v>7.6</v>
      </c>
      <c r="H27" s="12">
        <v>0</v>
      </c>
      <c r="I27" s="86"/>
    </row>
    <row r="28" ht="33" customHeight="1" spans="1:9">
      <c r="A28" s="29" t="s">
        <v>199</v>
      </c>
      <c r="B28" s="11" t="s">
        <v>200</v>
      </c>
      <c r="C28" s="84" t="s">
        <v>177</v>
      </c>
      <c r="D28" s="11" t="s">
        <v>178</v>
      </c>
      <c r="E28" s="85">
        <v>19.36</v>
      </c>
      <c r="F28" s="13">
        <v>0</v>
      </c>
      <c r="G28" s="13">
        <v>19.36</v>
      </c>
      <c r="H28" s="12">
        <v>0</v>
      </c>
      <c r="I28" s="86"/>
    </row>
    <row r="29" ht="33" customHeight="1" spans="1:9">
      <c r="A29" s="29" t="s">
        <v>201</v>
      </c>
      <c r="B29" s="11" t="s">
        <v>202</v>
      </c>
      <c r="C29" s="84" t="s">
        <v>203</v>
      </c>
      <c r="D29" s="11" t="s">
        <v>204</v>
      </c>
      <c r="E29" s="85">
        <v>0.5</v>
      </c>
      <c r="F29" s="13">
        <v>0</v>
      </c>
      <c r="G29" s="13">
        <v>0.5</v>
      </c>
      <c r="H29" s="12">
        <v>0</v>
      </c>
      <c r="I29" s="86"/>
    </row>
    <row r="30" ht="33" customHeight="1" spans="1:9">
      <c r="A30" s="29" t="s">
        <v>205</v>
      </c>
      <c r="B30" s="11" t="s">
        <v>206</v>
      </c>
      <c r="C30" s="84"/>
      <c r="D30" s="11"/>
      <c r="E30" s="85">
        <v>23.76</v>
      </c>
      <c r="F30" s="13">
        <v>23.76</v>
      </c>
      <c r="G30" s="13">
        <v>0</v>
      </c>
      <c r="H30" s="12">
        <v>0</v>
      </c>
      <c r="I30" s="86"/>
    </row>
    <row r="31" ht="33" customHeight="1" spans="1:9">
      <c r="A31" s="29" t="s">
        <v>207</v>
      </c>
      <c r="B31" s="11" t="s">
        <v>208</v>
      </c>
      <c r="C31" s="84" t="s">
        <v>209</v>
      </c>
      <c r="D31" s="11" t="s">
        <v>210</v>
      </c>
      <c r="E31" s="85">
        <v>23.74</v>
      </c>
      <c r="F31" s="13">
        <v>23.74</v>
      </c>
      <c r="G31" s="13">
        <v>0</v>
      </c>
      <c r="H31" s="12">
        <v>0</v>
      </c>
      <c r="I31" s="86"/>
    </row>
    <row r="32" ht="33" customHeight="1" spans="1:9">
      <c r="A32" s="29" t="s">
        <v>211</v>
      </c>
      <c r="B32" s="11" t="s">
        <v>212</v>
      </c>
      <c r="C32" s="84" t="s">
        <v>213</v>
      </c>
      <c r="D32" s="11" t="s">
        <v>214</v>
      </c>
      <c r="E32" s="85">
        <v>0.02</v>
      </c>
      <c r="F32" s="13">
        <v>0.02</v>
      </c>
      <c r="G32" s="13">
        <v>0</v>
      </c>
      <c r="H32" s="12">
        <v>0</v>
      </c>
      <c r="I32" s="86"/>
    </row>
    <row r="33" ht="17.1" customHeight="1" spans="1:9">
      <c r="A33" s="53"/>
      <c r="B33" s="53"/>
      <c r="C33" s="53"/>
      <c r="D33" s="53"/>
      <c r="E33" s="53"/>
      <c r="F33" s="53"/>
      <c r="G33" s="53"/>
      <c r="H33" s="53"/>
      <c r="I33" s="86"/>
    </row>
    <row r="34" ht="17.1" customHeight="1" spans="1:9">
      <c r="A34" s="53"/>
      <c r="B34" s="53"/>
      <c r="C34" s="53"/>
      <c r="D34" s="53"/>
      <c r="F34" s="53"/>
      <c r="G34" s="53"/>
      <c r="H34" s="53"/>
      <c r="I34" s="86"/>
    </row>
    <row r="35" ht="17.1" customHeight="1" spans="1:9">
      <c r="A35" s="53"/>
      <c r="B35" s="53"/>
      <c r="C35" s="53"/>
      <c r="D35" s="53"/>
      <c r="E35" s="53"/>
      <c r="G35" s="53"/>
      <c r="I35" s="86"/>
    </row>
    <row r="36" ht="22.5" customHeight="1" spans="1:9">
      <c r="A36" s="74"/>
      <c r="B36" s="74"/>
      <c r="C36" s="74"/>
      <c r="D36" s="74"/>
      <c r="E36" s="74"/>
      <c r="F36" s="74"/>
      <c r="G36" s="74"/>
      <c r="H36" s="74"/>
      <c r="I36" s="86"/>
    </row>
  </sheetData>
  <printOptions horizontalCentered="1"/>
  <pageMargins left="0.39" right="0.39" top="0.39" bottom="0.59" header="0.39" footer="0.39"/>
  <pageSetup paperSize="9" scale="90" fitToHeight="1000" orientation="landscape"/>
  <headerFooter alignWithMargins="0" scaleWithDoc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zoomScaleSheetLayoutView="60" workbookViewId="0">
      <selection activeCell="A1" sqref="A1"/>
    </sheetView>
  </sheetViews>
  <sheetFormatPr defaultColWidth="9.16666666666667" defaultRowHeight="10.8" outlineLevelCol="7"/>
  <cols>
    <col min="1" max="1" width="21" customWidth="1"/>
    <col min="2" max="2" width="19.6666666666667" customWidth="1"/>
    <col min="3" max="3" width="63" customWidth="1"/>
    <col min="4" max="4" width="24.8333333333333" customWidth="1"/>
    <col min="5" max="8" width="24" customWidth="1"/>
    <col min="9" max="16384" width="9.16666666666667" customWidth="1"/>
  </cols>
  <sheetData>
    <row r="1" ht="24" customHeight="1" spans="1:8">
      <c r="A1" s="57"/>
      <c r="B1" s="1"/>
      <c r="C1" s="1"/>
      <c r="D1" s="1"/>
      <c r="E1" s="1"/>
      <c r="F1" s="1"/>
      <c r="G1" s="1"/>
      <c r="H1" s="24" t="s">
        <v>215</v>
      </c>
    </row>
    <row r="2" ht="46.5" customHeight="1" spans="1:8">
      <c r="A2" s="19" t="s">
        <v>216</v>
      </c>
      <c r="B2" s="19"/>
      <c r="C2" s="19"/>
      <c r="D2" s="19"/>
      <c r="E2" s="19"/>
      <c r="F2" s="19"/>
      <c r="G2" s="19"/>
      <c r="H2" s="19"/>
    </row>
    <row r="3" ht="27.75" customHeight="1" spans="1:8">
      <c r="A3" s="3" t="s">
        <v>2</v>
      </c>
      <c r="B3" s="3"/>
      <c r="C3" s="3"/>
      <c r="D3" s="4"/>
      <c r="E3" s="4"/>
      <c r="F3" s="4"/>
      <c r="G3" s="4"/>
      <c r="H3" s="58" t="s">
        <v>3</v>
      </c>
    </row>
    <row r="4" ht="33.95" customHeight="1" spans="1:8">
      <c r="A4" s="6" t="s">
        <v>97</v>
      </c>
      <c r="B4" s="59" t="s">
        <v>66</v>
      </c>
      <c r="C4" s="60" t="s">
        <v>98</v>
      </c>
      <c r="D4" s="61" t="s">
        <v>217</v>
      </c>
      <c r="E4" s="62"/>
      <c r="F4" s="62"/>
      <c r="G4" s="62"/>
      <c r="H4" s="63"/>
    </row>
    <row r="5" ht="33.95" customHeight="1" spans="1:8">
      <c r="A5" s="7"/>
      <c r="B5" s="64"/>
      <c r="C5" s="65"/>
      <c r="D5" s="66" t="s">
        <v>74</v>
      </c>
      <c r="E5" s="63" t="s">
        <v>100</v>
      </c>
      <c r="F5" s="67"/>
      <c r="G5" s="63"/>
      <c r="H5" s="7" t="s">
        <v>101</v>
      </c>
    </row>
    <row r="6" ht="33.95" customHeight="1" spans="1:8">
      <c r="A6" s="10"/>
      <c r="B6" s="68"/>
      <c r="C6" s="69"/>
      <c r="D6" s="70"/>
      <c r="E6" s="71" t="s">
        <v>87</v>
      </c>
      <c r="F6" s="71" t="s">
        <v>124</v>
      </c>
      <c r="G6" s="72" t="s">
        <v>125</v>
      </c>
      <c r="H6" s="10"/>
    </row>
    <row r="7" ht="33.95" customHeight="1" spans="1:8">
      <c r="A7" s="29"/>
      <c r="B7" s="73"/>
      <c r="C7" s="29"/>
      <c r="D7" s="12"/>
      <c r="E7" s="12"/>
      <c r="F7" s="12"/>
      <c r="G7" s="12"/>
      <c r="H7" s="12"/>
    </row>
    <row r="8" ht="33.95" customHeight="1" spans="1:8">
      <c r="A8" s="29"/>
      <c r="B8" s="73"/>
      <c r="C8" s="29"/>
      <c r="D8" s="12"/>
      <c r="E8" s="12"/>
      <c r="F8" s="12"/>
      <c r="G8" s="12"/>
      <c r="H8" s="12"/>
    </row>
    <row r="9" ht="33.95" customHeight="1" spans="1:8">
      <c r="A9" s="29"/>
      <c r="B9" s="73"/>
      <c r="C9" s="29"/>
      <c r="D9" s="12"/>
      <c r="E9" s="12"/>
      <c r="F9" s="12"/>
      <c r="G9" s="12"/>
      <c r="H9" s="12"/>
    </row>
    <row r="10" ht="33.95" customHeight="1" spans="1:8">
      <c r="A10" s="29"/>
      <c r="B10" s="73"/>
      <c r="C10" s="29"/>
      <c r="D10" s="12"/>
      <c r="E10" s="12"/>
      <c r="F10" s="12"/>
      <c r="G10" s="12"/>
      <c r="H10" s="12"/>
    </row>
    <row r="11" ht="33.95" customHeight="1" spans="1:8">
      <c r="A11" s="29"/>
      <c r="B11" s="73"/>
      <c r="C11" s="29"/>
      <c r="D11" s="12"/>
      <c r="E11" s="12"/>
      <c r="F11" s="12"/>
      <c r="G11" s="12"/>
      <c r="H11" s="12"/>
    </row>
    <row r="12" ht="33.95" customHeight="1" spans="1:8">
      <c r="A12" s="29"/>
      <c r="B12" s="73"/>
      <c r="C12" s="29"/>
      <c r="D12" s="12"/>
      <c r="E12" s="12"/>
      <c r="F12" s="12"/>
      <c r="G12" s="12"/>
      <c r="H12" s="12"/>
    </row>
    <row r="13" ht="33.95" customHeight="1" spans="1:8">
      <c r="A13" s="29"/>
      <c r="B13" s="73"/>
      <c r="C13" s="29"/>
      <c r="D13" s="12"/>
      <c r="E13" s="12"/>
      <c r="F13" s="12"/>
      <c r="G13" s="12"/>
      <c r="H13" s="12"/>
    </row>
    <row r="14" ht="33.95" customHeight="1" spans="1:8">
      <c r="A14" s="29"/>
      <c r="B14" s="73"/>
      <c r="C14" s="29"/>
      <c r="D14" s="12"/>
      <c r="E14" s="12"/>
      <c r="F14" s="12"/>
      <c r="G14" s="12"/>
      <c r="H14" s="12"/>
    </row>
    <row r="15" ht="33.95" customHeight="1" spans="1:8">
      <c r="A15" s="29"/>
      <c r="B15" s="73"/>
      <c r="C15" s="29"/>
      <c r="D15" s="12"/>
      <c r="E15" s="12"/>
      <c r="F15" s="12"/>
      <c r="G15" s="12"/>
      <c r="H15" s="12"/>
    </row>
    <row r="16" ht="33.95" customHeight="1" spans="1:8">
      <c r="A16" s="29"/>
      <c r="B16" s="73"/>
      <c r="C16" s="29"/>
      <c r="D16" s="12"/>
      <c r="E16" s="12"/>
      <c r="F16" s="12"/>
      <c r="G16" s="12"/>
      <c r="H16" s="12"/>
    </row>
    <row r="17" ht="33.95" customHeight="1" spans="1:8">
      <c r="A17" s="29"/>
      <c r="B17" s="73"/>
      <c r="C17" s="29"/>
      <c r="D17" s="12"/>
      <c r="E17" s="12"/>
      <c r="F17" s="12"/>
      <c r="G17" s="12"/>
      <c r="H17" s="12"/>
    </row>
    <row r="18" ht="33.95" customHeight="1" spans="1:8">
      <c r="A18" s="29"/>
      <c r="B18" s="73"/>
      <c r="C18" s="29"/>
      <c r="D18" s="12"/>
      <c r="E18" s="12"/>
      <c r="F18" s="12"/>
      <c r="G18" s="12"/>
      <c r="H18" s="12"/>
    </row>
    <row r="19" ht="33.95" customHeight="1" spans="1:8">
      <c r="A19" s="29"/>
      <c r="B19" s="73"/>
      <c r="C19" s="29"/>
      <c r="D19" s="12"/>
      <c r="E19" s="12"/>
      <c r="F19" s="12"/>
      <c r="G19" s="12"/>
      <c r="H19" s="12"/>
    </row>
    <row r="20" ht="9.95" customHeight="1" spans="1:8">
      <c r="A20" s="74"/>
      <c r="E20" s="74"/>
      <c r="F20" s="74"/>
      <c r="H20" s="74"/>
    </row>
    <row r="21" ht="9.95" customHeight="1" spans="1:8">
      <c r="A21" s="74"/>
      <c r="F21" s="74"/>
      <c r="H21" s="74"/>
    </row>
    <row r="22" ht="9.95" customHeight="1" spans="1:8">
      <c r="A22" s="74"/>
      <c r="F22" s="74"/>
      <c r="G22" s="74"/>
      <c r="H22" s="74"/>
    </row>
    <row r="23" ht="9.95" customHeight="1" spans="1:7">
      <c r="A23" s="74"/>
      <c r="F23" s="74"/>
      <c r="G23" s="74"/>
    </row>
    <row r="24" ht="9.95" customHeight="1" spans="1:7">
      <c r="A24" s="74"/>
      <c r="F24" s="74"/>
      <c r="G24" s="74"/>
    </row>
    <row r="25" ht="9.95" customHeight="1" spans="1:7">
      <c r="A25" s="74"/>
      <c r="F25" s="74"/>
      <c r="G25" s="74"/>
    </row>
    <row r="26" ht="9.95" customHeight="1" spans="1:7">
      <c r="A26" s="74"/>
      <c r="E26" s="74"/>
      <c r="G26" s="74"/>
    </row>
    <row r="27" ht="9.95" customHeight="1" spans="1:7">
      <c r="A27" s="74"/>
      <c r="C27" s="53"/>
      <c r="F27" s="74"/>
      <c r="G27" s="74"/>
    </row>
    <row r="28" ht="9.95" customHeight="1" spans="1:6">
      <c r="A28" s="74"/>
      <c r="F28" s="74"/>
    </row>
    <row r="29" ht="9.95" customHeight="1" spans="1:6">
      <c r="A29" s="74"/>
      <c r="F29" s="74"/>
    </row>
    <row r="30" ht="9.95" customHeight="1" spans="1:5">
      <c r="A30" s="74"/>
      <c r="E30" s="74"/>
    </row>
    <row r="31" ht="12.75" customHeight="1"/>
    <row r="32" ht="12.75" customHeight="1"/>
    <row r="33" ht="12.75" customHeight="1"/>
    <row r="34" ht="12.75" customHeight="1"/>
    <row r="35" ht="9.75" customHeight="1" spans="6:6">
      <c r="F35" s="53"/>
    </row>
  </sheetData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" right="0.39" top="0.39" bottom="0.59" header="0.39" footer="0.39"/>
  <pageSetup paperSize="9" scale="75" fitToHeight="1000" orientation="landscape"/>
  <headerFooter alignWithMargins="0" scaleWithDoc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20"/>
  <sheetViews>
    <sheetView showGridLines="0" showZeros="0" zoomScaleSheetLayoutView="60" workbookViewId="0">
      <selection activeCell="A1" sqref="A1"/>
    </sheetView>
  </sheetViews>
  <sheetFormatPr defaultColWidth="9.16666666666667" defaultRowHeight="10.8"/>
  <cols>
    <col min="1" max="1" width="14.1666666666667" customWidth="1"/>
    <col min="2" max="2" width="40.5" customWidth="1"/>
    <col min="3" max="3" width="21.1666666666667" customWidth="1"/>
    <col min="4" max="4" width="19.6666666666667" customWidth="1"/>
    <col min="5" max="5" width="17.5" customWidth="1"/>
    <col min="6" max="6" width="20" customWidth="1"/>
    <col min="7" max="7" width="21.8333333333333" customWidth="1"/>
    <col min="8" max="8" width="17" customWidth="1"/>
    <col min="9" max="248" width="9.33333333333333" customWidth="1"/>
    <col min="249" max="16384" width="9.16666666666667" customWidth="1"/>
  </cols>
  <sheetData>
    <row r="1" ht="27.75" customHeight="1" spans="3:248">
      <c r="C1" s="31"/>
      <c r="D1" s="31"/>
      <c r="E1" s="31"/>
      <c r="F1" s="31"/>
      <c r="G1" s="31"/>
      <c r="H1" s="32" t="s">
        <v>218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</row>
    <row r="2" ht="48.75" customHeight="1" spans="1:248">
      <c r="A2" s="19" t="s">
        <v>219</v>
      </c>
      <c r="B2" s="19"/>
      <c r="C2" s="19"/>
      <c r="D2" s="19"/>
      <c r="E2" s="19"/>
      <c r="F2" s="19"/>
      <c r="G2" s="19"/>
      <c r="H2" s="19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</row>
    <row r="3" ht="27.75" customHeight="1" spans="1:248">
      <c r="A3" s="33" t="s">
        <v>220</v>
      </c>
      <c r="B3" s="34"/>
      <c r="C3" s="35"/>
      <c r="D3" s="36"/>
      <c r="E3" s="36"/>
      <c r="F3" s="36"/>
      <c r="G3" s="36"/>
      <c r="H3" s="37" t="s">
        <v>3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</row>
    <row r="4" ht="23.25" customHeight="1" spans="1:248">
      <c r="A4" s="38" t="s">
        <v>66</v>
      </c>
      <c r="B4" s="39" t="s">
        <v>67</v>
      </c>
      <c r="C4" s="40" t="s">
        <v>221</v>
      </c>
      <c r="D4" s="41" t="s">
        <v>222</v>
      </c>
      <c r="E4" s="42" t="s">
        <v>223</v>
      </c>
      <c r="F4" s="42"/>
      <c r="G4" s="42"/>
      <c r="H4" s="42" t="s">
        <v>194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</row>
    <row r="5" ht="23.25" customHeight="1" spans="1:248">
      <c r="A5" s="43"/>
      <c r="B5" s="44"/>
      <c r="C5" s="45"/>
      <c r="D5" s="46"/>
      <c r="E5" s="47" t="s">
        <v>224</v>
      </c>
      <c r="F5" s="46" t="s">
        <v>225</v>
      </c>
      <c r="G5" s="46" t="s">
        <v>226</v>
      </c>
      <c r="H5" s="47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</row>
    <row r="6" ht="27" customHeight="1" spans="1:12">
      <c r="A6" s="48"/>
      <c r="B6" s="48" t="s">
        <v>74</v>
      </c>
      <c r="C6" s="49">
        <v>0.5</v>
      </c>
      <c r="D6" s="50">
        <v>0</v>
      </c>
      <c r="E6" s="51">
        <v>0</v>
      </c>
      <c r="F6" s="49">
        <v>0</v>
      </c>
      <c r="G6" s="50">
        <v>0</v>
      </c>
      <c r="H6" s="52">
        <v>0.5</v>
      </c>
      <c r="L6" s="53"/>
    </row>
    <row r="7" ht="27" customHeight="1" spans="1:8">
      <c r="A7" s="48" t="s">
        <v>91</v>
      </c>
      <c r="B7" s="48" t="s">
        <v>92</v>
      </c>
      <c r="C7" s="49">
        <v>0.5</v>
      </c>
      <c r="D7" s="50">
        <v>0</v>
      </c>
      <c r="E7" s="51">
        <v>0</v>
      </c>
      <c r="F7" s="49">
        <v>0</v>
      </c>
      <c r="G7" s="50">
        <v>0</v>
      </c>
      <c r="H7" s="52">
        <v>0.5</v>
      </c>
    </row>
    <row r="8" ht="27" customHeight="1" spans="1:8">
      <c r="A8" s="48" t="s">
        <v>93</v>
      </c>
      <c r="B8" s="48" t="s">
        <v>94</v>
      </c>
      <c r="C8" s="49">
        <v>0.5</v>
      </c>
      <c r="D8" s="50">
        <v>0</v>
      </c>
      <c r="E8" s="51">
        <v>0</v>
      </c>
      <c r="F8" s="49">
        <v>0</v>
      </c>
      <c r="G8" s="50">
        <v>0</v>
      </c>
      <c r="H8" s="52">
        <v>0.5</v>
      </c>
    </row>
    <row r="9" ht="9.75" customHeight="1" spans="1:8">
      <c r="A9" s="53"/>
      <c r="B9" s="53"/>
      <c r="C9" s="53"/>
      <c r="D9" s="53"/>
      <c r="E9" s="53"/>
      <c r="F9" s="53"/>
      <c r="G9" s="53"/>
      <c r="H9" s="53"/>
    </row>
    <row r="10" ht="9.75" customHeight="1" spans="2:8">
      <c r="B10" s="53"/>
      <c r="D10" s="53"/>
      <c r="E10" s="53"/>
      <c r="F10" s="53"/>
      <c r="G10" s="53"/>
      <c r="H10" s="53"/>
    </row>
    <row r="11" ht="9.75" customHeight="1" spans="2:8">
      <c r="B11" s="53"/>
      <c r="D11" s="53"/>
      <c r="E11" s="53"/>
      <c r="F11" s="53"/>
      <c r="G11" s="53"/>
      <c r="H11" s="53"/>
    </row>
    <row r="12" ht="9.75" customHeight="1" spans="2:8">
      <c r="B12" s="53"/>
      <c r="E12" s="53"/>
      <c r="H12" s="53"/>
    </row>
    <row r="13" ht="9.75" customHeight="1" spans="1:2">
      <c r="A13" s="53"/>
      <c r="B13" s="53"/>
    </row>
    <row r="14" ht="9.75" customHeight="1" spans="4:4">
      <c r="D14" s="53"/>
    </row>
    <row r="15" ht="9.75" customHeight="1" spans="2:2">
      <c r="B15" s="53"/>
    </row>
    <row r="16" ht="9.75" customHeight="1" spans="2:2">
      <c r="B16" s="53"/>
    </row>
    <row r="17" ht="12.75" customHeight="1" spans="5:5">
      <c r="E17" s="53"/>
    </row>
    <row r="18" ht="9.75" customHeight="1" spans="3:3">
      <c r="C18" s="53"/>
    </row>
    <row r="19" ht="12.75" customHeight="1"/>
    <row r="20" ht="9.75" customHeight="1" spans="3:6">
      <c r="C20" s="53"/>
      <c r="F20" s="53"/>
    </row>
  </sheetData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" right="0.39" top="0.39" bottom="0.59" header="0.39" footer="0.39"/>
  <pageSetup paperSize="9" fitToHeight="1000" orientation="landscape"/>
  <headerFooter alignWithMargins="0" scaleWithDoc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17"/>
  <sheetViews>
    <sheetView showGridLines="0" showZeros="0" zoomScaleSheetLayoutView="60" workbookViewId="0">
      <selection activeCell="A1" sqref="A1"/>
    </sheetView>
  </sheetViews>
  <sheetFormatPr defaultColWidth="9.16666666666667" defaultRowHeight="10.8"/>
  <cols>
    <col min="1" max="1" width="15" customWidth="1"/>
    <col min="2" max="2" width="20" customWidth="1"/>
    <col min="3" max="3" width="33" customWidth="1"/>
    <col min="4" max="4" width="74.6666666666667" customWidth="1"/>
    <col min="5" max="5" width="21" customWidth="1"/>
    <col min="6" max="6" width="24.5" customWidth="1"/>
    <col min="7" max="16384" width="9.16666666666667" customWidth="1"/>
  </cols>
  <sheetData>
    <row r="1" ht="27.75" customHeight="1" spans="1:242">
      <c r="A1" s="1"/>
      <c r="B1" s="17"/>
      <c r="C1" s="17"/>
      <c r="D1" s="17"/>
      <c r="E1" s="18" t="s">
        <v>227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</row>
    <row r="2" ht="33.75" customHeight="1" spans="1:242">
      <c r="A2" s="19" t="s">
        <v>228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</row>
    <row r="3" ht="27.75" customHeight="1" spans="1:242">
      <c r="A3" s="3" t="s">
        <v>2</v>
      </c>
      <c r="E3" s="21" t="s">
        <v>3</v>
      </c>
      <c r="F3" s="22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</row>
    <row r="4" ht="65.25" customHeight="1" spans="1:242">
      <c r="A4" s="7" t="s">
        <v>229</v>
      </c>
      <c r="B4" s="25" t="s">
        <v>66</v>
      </c>
      <c r="C4" s="25" t="s">
        <v>230</v>
      </c>
      <c r="D4" s="25" t="s">
        <v>231</v>
      </c>
      <c r="E4" s="26" t="s">
        <v>71</v>
      </c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</row>
    <row r="5" ht="24.95" customHeight="1" spans="1:242">
      <c r="A5" s="29"/>
      <c r="B5" s="29"/>
      <c r="C5" s="29"/>
      <c r="D5" s="11"/>
      <c r="E5" s="16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</row>
    <row r="6" ht="24.95" customHeight="1" spans="1:6">
      <c r="A6" s="29"/>
      <c r="B6" s="29"/>
      <c r="C6" s="29"/>
      <c r="D6" s="11"/>
      <c r="E6" s="16"/>
      <c r="F6" s="30"/>
    </row>
    <row r="7" ht="24.95" customHeight="1" spans="1:5">
      <c r="A7" s="29"/>
      <c r="B7" s="29"/>
      <c r="C7" s="29"/>
      <c r="D7" s="11"/>
      <c r="E7" s="16"/>
    </row>
    <row r="8" ht="24.95" customHeight="1" spans="1:5">
      <c r="A8" s="29"/>
      <c r="B8" s="29"/>
      <c r="C8" s="29"/>
      <c r="D8" s="11"/>
      <c r="E8" s="16"/>
    </row>
    <row r="9" ht="24.95" customHeight="1" spans="1:5">
      <c r="A9" s="29"/>
      <c r="B9" s="29"/>
      <c r="C9" s="29"/>
      <c r="D9" s="11"/>
      <c r="E9" s="16"/>
    </row>
    <row r="10" ht="24.95" customHeight="1" spans="1:5">
      <c r="A10" s="29"/>
      <c r="B10" s="29"/>
      <c r="C10" s="29"/>
      <c r="D10" s="11"/>
      <c r="E10" s="16"/>
    </row>
    <row r="11" ht="24.95" customHeight="1" spans="1:5">
      <c r="A11" s="29"/>
      <c r="B11" s="29"/>
      <c r="C11" s="29"/>
      <c r="D11" s="11"/>
      <c r="E11" s="16"/>
    </row>
    <row r="12" ht="24.95" customHeight="1" spans="1:5">
      <c r="A12" s="29"/>
      <c r="B12" s="29"/>
      <c r="C12" s="29"/>
      <c r="D12" s="11"/>
      <c r="E12" s="16"/>
    </row>
    <row r="13" ht="24.95" customHeight="1" spans="1:5">
      <c r="A13" s="29"/>
      <c r="B13" s="29"/>
      <c r="C13" s="29"/>
      <c r="D13" s="11"/>
      <c r="E13" s="16"/>
    </row>
    <row r="14" ht="24.95" customHeight="1" spans="1:5">
      <c r="A14" s="29"/>
      <c r="B14" s="29"/>
      <c r="C14" s="29"/>
      <c r="D14" s="11"/>
      <c r="E14" s="16"/>
    </row>
    <row r="15" ht="24.95" customHeight="1" spans="1:5">
      <c r="A15" s="29"/>
      <c r="B15" s="29"/>
      <c r="C15" s="29"/>
      <c r="D15" s="11"/>
      <c r="E15" s="16"/>
    </row>
    <row r="16" ht="24.95" customHeight="1" spans="1:5">
      <c r="A16" s="29"/>
      <c r="B16" s="29"/>
      <c r="C16" s="29"/>
      <c r="D16" s="11"/>
      <c r="E16" s="16"/>
    </row>
    <row r="17" ht="24.95" customHeight="1" spans="1:5">
      <c r="A17" s="29"/>
      <c r="B17" s="29"/>
      <c r="C17" s="29"/>
      <c r="D17" s="11"/>
      <c r="E17" s="16"/>
    </row>
  </sheetData>
  <printOptions horizontalCentered="1"/>
  <pageMargins left="0.39" right="0.39" top="0.39" bottom="0.59" header="0.39" footer="0.39"/>
  <pageSetup paperSize="9" fitToHeight="1000" orientation="landscape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1收支总表(大口径)</vt:lpstr>
      <vt:lpstr>2收入总表(大口径)</vt:lpstr>
      <vt:lpstr>3支出总表(大口径)</vt:lpstr>
      <vt:lpstr>4收支总表(财政拨款)</vt:lpstr>
      <vt:lpstr>5一般项级表(财拨)</vt:lpstr>
      <vt:lpstr>6基本经济科目(财拨一般)</vt:lpstr>
      <vt:lpstr>7基金项级表(财拨)</vt:lpstr>
      <vt:lpstr>8三公经费</vt:lpstr>
      <vt:lpstr>9政采(财拨)</vt:lpstr>
      <vt:lpstr>10项目(全)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LFA</cp:lastModifiedBy>
  <dcterms:created xsi:type="dcterms:W3CDTF">2023-02-09T13:41:00Z</dcterms:created>
  <dcterms:modified xsi:type="dcterms:W3CDTF">2023-02-20T08:07:18Z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9AC2AB9A5E0E47388C1960674B694857</vt:lpwstr>
  </property>
</Properties>
</file>