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5" activeTab="9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0">'1收支总表(大口径)'!$A$1:$F$33</definedName>
    <definedName name="_xlnm.Print_Titles" localSheetId="0">'1收支总表(大口径)'!$1:$5</definedName>
    <definedName name="_xlnm.Print_Area" localSheetId="1">'2收入总表(大口径)'!$A$1:$X$9</definedName>
    <definedName name="_xlnm.Print_Titles" localSheetId="1">'2收入总表(大口径)'!$1:$6</definedName>
    <definedName name="_xlnm.Print_Area" localSheetId="2">'3支出总表(大口径)'!$A$1:$K$10</definedName>
    <definedName name="_xlnm.Print_Titles" localSheetId="2">'3支出总表(大口径)'!$1:$4</definedName>
    <definedName name="_xlnm.Print_Area" localSheetId="3">'4收支总表(财政拨款)'!$A$1:$F$36</definedName>
    <definedName name="_xlnm.Print_Titles" localSheetId="3">'4收支总表(财政拨款)'!$1:$5</definedName>
    <definedName name="_xlnm.Print_Area" localSheetId="4">'5一般项级表(财拨)'!$A$1:$I$17</definedName>
    <definedName name="_xlnm.Print_Titles" localSheetId="4">'5一般项级表(财拨)'!$1:$6</definedName>
    <definedName name="_xlnm.Print_Area" localSheetId="5">'6基本经济科目(财拨一般)'!$A$1:$H$34</definedName>
    <definedName name="_xlnm.Print_Titles" localSheetId="5">'6基本经济科目(财拨一般)'!$1:$5</definedName>
    <definedName name="_xlnm.Print_Area" localSheetId="6">'7基金项级表(财拨)'!$A$1:$H$20</definedName>
    <definedName name="_xlnm.Print_Titles" localSheetId="6">'7基金项级表(财拨)'!$1:$6</definedName>
    <definedName name="_xlnm.Print_Area" localSheetId="7">'8三公经费'!$A$1:$H$12</definedName>
    <definedName name="_xlnm.Print_Titles" localSheetId="7">'8三公经费'!$1:$6</definedName>
    <definedName name="_xlnm.Print_Area" localSheetId="8">'9政采(财拨)'!$A$1:$E$18</definedName>
    <definedName name="_xlnm.Print_Titles" localSheetId="8">'9政采(财拨)'!$1:$5</definedName>
    <definedName name="_xlnm.Print_Area" localSheetId="9">'10项目(全)'!$B$1:$M$15</definedName>
    <definedName name="_xlnm.Print_Titles" localSheetId="9">'10项目(全)'!$1:$5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<sst xmlns="http://schemas.openxmlformats.org/spreadsheetml/2006/main" count="430" uniqueCount="257">
  <si>
    <t xml:space="preserve">    政府性基金预算</t>
  </si>
  <si>
    <t xml:space="preserve">  职工基本医疗保险缴费</t>
  </si>
  <si>
    <t>一、财政拨款</t>
  </si>
  <si>
    <t>预算01表</t>
  </si>
  <si>
    <t xml:space="preserve">  机关事业单位基本养老保险缴费</t>
  </si>
  <si>
    <t>项　  目  　名  　称</t>
  </si>
  <si>
    <t xml:space="preserve">    专项业务费</t>
  </si>
  <si>
    <t>收          入          预          算</t>
  </si>
  <si>
    <t>50905</t>
  </si>
  <si>
    <t>其他支出</t>
  </si>
  <si>
    <t>对个人和家庭的补助</t>
  </si>
  <si>
    <t xml:space="preserve">      一般行政管理事务（统战事务）</t>
  </si>
  <si>
    <t xml:space="preserve">  30112</t>
  </si>
  <si>
    <t>四、上缴上级支出</t>
  </si>
  <si>
    <t xml:space="preserve">财政拨款 </t>
  </si>
  <si>
    <t>十五、金融支出</t>
  </si>
  <si>
    <t xml:space="preserve">  30211</t>
  </si>
  <si>
    <t>本年一般公共预算支出</t>
  </si>
  <si>
    <t>纳入财政专户的  教育收费拨款</t>
  </si>
  <si>
    <t>十四、商业服务业等支出</t>
  </si>
  <si>
    <t>一、一般公共预算</t>
  </si>
  <si>
    <t xml:space="preserve">2023   年   财   政   拨   款   收   支   预   算   总   表 </t>
  </si>
  <si>
    <t>住房公积金</t>
  </si>
  <si>
    <t>预算04表</t>
  </si>
  <si>
    <t xml:space="preserve">    02</t>
  </si>
  <si>
    <t>本年收入</t>
  </si>
  <si>
    <t>基本支出</t>
  </si>
  <si>
    <t>二十五、国有资本经营预算支出</t>
  </si>
  <si>
    <t>项目类别</t>
  </si>
  <si>
    <t xml:space="preserve">  30101</t>
  </si>
  <si>
    <t>单位名称（项目名称）</t>
  </si>
  <si>
    <t xml:space="preserve">  30109</t>
  </si>
  <si>
    <t xml:space="preserve">      行政运行（统战事务）</t>
  </si>
  <si>
    <t xml:space="preserve">    行政运行（统战事务）</t>
  </si>
  <si>
    <t xml:space="preserve">  30202</t>
  </si>
  <si>
    <t>上缴上级支出</t>
  </si>
  <si>
    <t>一、一般公共服务支出</t>
  </si>
  <si>
    <t>人员支出</t>
  </si>
  <si>
    <t>预算表08表</t>
  </si>
  <si>
    <t xml:space="preserve">  30302</t>
  </si>
  <si>
    <t>总   计</t>
  </si>
  <si>
    <t xml:space="preserve">2023   年    收    支    预    算    总    表 </t>
  </si>
  <si>
    <t>50207</t>
  </si>
  <si>
    <t>合   计</t>
  </si>
  <si>
    <t>2023  年  财  政  拨  款  一  般  公  共  预  算  支  出  预  算  表</t>
  </si>
  <si>
    <t>三、国有资本经营预算</t>
  </si>
  <si>
    <t>二、纳入财政专户的教育收费拨款</t>
  </si>
  <si>
    <t>三、公共安全支出</t>
  </si>
  <si>
    <t>单位名称（功能科目名称）</t>
  </si>
  <si>
    <t>公务用车购置费</t>
  </si>
  <si>
    <t>离退休费</t>
  </si>
  <si>
    <t>一般公共  预算</t>
  </si>
  <si>
    <t>“三公”经费合计</t>
  </si>
  <si>
    <t>财政拨款结转和结余</t>
  </si>
  <si>
    <t>50199</t>
  </si>
  <si>
    <t xml:space="preserve">      2013405</t>
  </si>
  <si>
    <t>合计</t>
  </si>
  <si>
    <t xml:space="preserve">      2013401</t>
  </si>
  <si>
    <t>支              出              预              算</t>
  </si>
  <si>
    <t>附属单位上缴收入</t>
  </si>
  <si>
    <t>五、对附属单位补助支出</t>
  </si>
  <si>
    <t xml:space="preserve">  505101</t>
  </si>
  <si>
    <t xml:space="preserve">  30228</t>
  </si>
  <si>
    <t>投资支出</t>
  </si>
  <si>
    <t>八、卫生健康支出</t>
  </si>
  <si>
    <t xml:space="preserve">  公务员医疗补助缴费</t>
  </si>
  <si>
    <t>预算05表</t>
  </si>
  <si>
    <t>303</t>
  </si>
  <si>
    <t xml:space="preserve">  退休费</t>
  </si>
  <si>
    <t>科目名称</t>
  </si>
  <si>
    <t>六、文化旅游体育与传媒支出</t>
  </si>
  <si>
    <t xml:space="preserve">  30111</t>
  </si>
  <si>
    <t>二十三、债务付息支出</t>
  </si>
  <si>
    <t xml:space="preserve">  职业年金缴费</t>
  </si>
  <si>
    <t xml:space="preserve">     国有资本经营预算</t>
  </si>
  <si>
    <t>505</t>
  </si>
  <si>
    <t xml:space="preserve">  30212</t>
  </si>
  <si>
    <t>单位名称(功能科目名称)</t>
  </si>
  <si>
    <t xml:space="preserve">    人员支出</t>
  </si>
  <si>
    <t>预  算  数</t>
  </si>
  <si>
    <t>十二、交通运输支出</t>
  </si>
  <si>
    <t>统战部临时人员经费</t>
  </si>
  <si>
    <t xml:space="preserve">  公务用车运行维护费</t>
  </si>
  <si>
    <t xml:space="preserve">  34</t>
  </si>
  <si>
    <t>功能科目编码</t>
  </si>
  <si>
    <t xml:space="preserve">    05</t>
  </si>
  <si>
    <t>部门预算支出经济分类</t>
  </si>
  <si>
    <t xml:space="preserve">    01</t>
  </si>
  <si>
    <t>十三、资源勘探工业信息等支出</t>
  </si>
  <si>
    <t xml:space="preserve">  中国共产党天津市滨海新区委员会统一战线工作部</t>
  </si>
  <si>
    <t>项            目</t>
  </si>
  <si>
    <t xml:space="preserve">  30102</t>
  </si>
  <si>
    <t>部门名称:中国共产党天津市滨海新区委员会统一战线工作部</t>
  </si>
  <si>
    <t xml:space="preserve">    一般公共预算</t>
  </si>
  <si>
    <t>五、科学技术支出</t>
  </si>
  <si>
    <t>本年政府性基金预算支出</t>
  </si>
  <si>
    <t>二十四、债务发行费用支出</t>
  </si>
  <si>
    <t>十六、援助其他地区支出</t>
  </si>
  <si>
    <t xml:space="preserve">  30201</t>
  </si>
  <si>
    <t xml:space="preserve">     其他事业收入</t>
  </si>
  <si>
    <t xml:space="preserve">  30301</t>
  </si>
  <si>
    <t>2023 年 财 政 拨 款 一 般 公 共 预 算 基 本 支 出 预 算 表</t>
  </si>
  <si>
    <t>国有资本 经营预算</t>
  </si>
  <si>
    <t>政府性基金  预算</t>
  </si>
  <si>
    <t>50208</t>
  </si>
  <si>
    <t>部门名称：中国共产党天津市滨海新区委员会统一战线工作部</t>
  </si>
  <si>
    <t xml:space="preserve">  其他工资福利支出</t>
  </si>
  <si>
    <t>其他事业  收入</t>
  </si>
  <si>
    <t>50103</t>
  </si>
  <si>
    <t>政府性基金 预算</t>
  </si>
  <si>
    <t>本  年  支  出  合  计</t>
  </si>
  <si>
    <t xml:space="preserve">  办公费</t>
  </si>
  <si>
    <t>2023年统战工作经费</t>
  </si>
  <si>
    <t>其他     自有资金</t>
  </si>
  <si>
    <t>纳入预算管理的行政事业性收费拨款</t>
  </si>
  <si>
    <t>二、国防支出</t>
  </si>
  <si>
    <t xml:space="preserve">  其他商品和服务支出</t>
  </si>
  <si>
    <t>预算10表</t>
  </si>
  <si>
    <t>社会保障缴费</t>
  </si>
  <si>
    <t>2023   年    收    入    预    算    总    表</t>
  </si>
  <si>
    <t>九、节能环保支出</t>
  </si>
  <si>
    <t xml:space="preserve">  津贴补贴</t>
  </si>
  <si>
    <t>50299</t>
  </si>
  <si>
    <t xml:space="preserve">    华侨事务</t>
  </si>
  <si>
    <t xml:space="preserve">支              出 </t>
  </si>
  <si>
    <t>功能科目</t>
  </si>
  <si>
    <t xml:space="preserve">    统战事务</t>
  </si>
  <si>
    <t xml:space="preserve">      2013402</t>
  </si>
  <si>
    <t>公务接待费</t>
  </si>
  <si>
    <t>经营支出</t>
  </si>
  <si>
    <t>单位编码</t>
  </si>
  <si>
    <t xml:space="preserve">     一般公共预算</t>
  </si>
  <si>
    <t>单位：万元</t>
  </si>
  <si>
    <t xml:space="preserve">     投资收益</t>
  </si>
  <si>
    <t xml:space="preserve">收          入 </t>
  </si>
  <si>
    <t xml:space="preserve">  福利费</t>
  </si>
  <si>
    <t xml:space="preserve">    一般行政管理事务（统战事务）</t>
  </si>
  <si>
    <t>三、其他自有资金</t>
  </si>
  <si>
    <t>预算09表</t>
  </si>
  <si>
    <t>302</t>
  </si>
  <si>
    <t>工资福利支出</t>
  </si>
  <si>
    <t>小计</t>
  </si>
  <si>
    <t>十九、粮油物资储备支出</t>
  </si>
  <si>
    <t>非同级财政拨款收入</t>
  </si>
  <si>
    <t xml:space="preserve">  30110</t>
  </si>
  <si>
    <t xml:space="preserve">  30213</t>
  </si>
  <si>
    <t xml:space="preserve">  30299</t>
  </si>
  <si>
    <t xml:space="preserve">  30217</t>
  </si>
  <si>
    <t>2023 年 财 政 拨 款 一 般 公 共 预 算 “三 公” 经 费 支 出 预 算 表</t>
  </si>
  <si>
    <t>上级  补助  收入</t>
  </si>
  <si>
    <t xml:space="preserve">  其他社会保障缴费</t>
  </si>
  <si>
    <t>公用支出</t>
  </si>
  <si>
    <t>项目支出</t>
  </si>
  <si>
    <t>2013405</t>
  </si>
  <si>
    <t>二、政府性基金预算</t>
  </si>
  <si>
    <t>2013401</t>
  </si>
  <si>
    <t>政府性基金预算</t>
  </si>
  <si>
    <t>工资奖金津补贴</t>
  </si>
  <si>
    <t>其他收入</t>
  </si>
  <si>
    <t>一般公共预算</t>
  </si>
  <si>
    <t>支  出  项  目  分  类</t>
  </si>
  <si>
    <t xml:space="preserve">  工会经费</t>
  </si>
  <si>
    <t xml:space="preserve">  30103</t>
  </si>
  <si>
    <t xml:space="preserve">     政府性基金预算</t>
  </si>
  <si>
    <t>2023  年  项  目  支  出  预  算  表</t>
  </si>
  <si>
    <t xml:space="preserve">     经营收入</t>
  </si>
  <si>
    <t>年终结转和结余</t>
  </si>
  <si>
    <t>对附属单位补助支出</t>
  </si>
  <si>
    <t>预 算 数</t>
  </si>
  <si>
    <t>50209</t>
  </si>
  <si>
    <t>50201</t>
  </si>
  <si>
    <t>预算03表</t>
  </si>
  <si>
    <t>商品和服务支出</t>
  </si>
  <si>
    <t>50102</t>
  </si>
  <si>
    <t>本  年  收  入  合  计</t>
  </si>
  <si>
    <t>十七、自然资源海洋气象等支出</t>
  </si>
  <si>
    <t>十、城乡社区支出</t>
  </si>
  <si>
    <t>因公出国(境)费</t>
  </si>
  <si>
    <t>总  计</t>
  </si>
  <si>
    <t xml:space="preserve">  30231</t>
  </si>
  <si>
    <t xml:space="preserve">  公务接待费</t>
  </si>
  <si>
    <t>维修(护)费</t>
  </si>
  <si>
    <t xml:space="preserve">  30239</t>
  </si>
  <si>
    <t xml:space="preserve">    505101</t>
  </si>
  <si>
    <t>政府预算支出经济分类</t>
  </si>
  <si>
    <t>二十一、预备费</t>
  </si>
  <si>
    <t>预算06表</t>
  </si>
  <si>
    <t>三、经营支出</t>
  </si>
  <si>
    <t xml:space="preserve">  离休费</t>
  </si>
  <si>
    <t xml:space="preserve">  一般公共服务支出</t>
  </si>
  <si>
    <t>十八、住房保障支出</t>
  </si>
  <si>
    <t xml:space="preserve">  因公出国(境)费用</t>
  </si>
  <si>
    <t>2023   年   财   政   拨   款   政   府   采   购   预   算   表</t>
  </si>
  <si>
    <t xml:space="preserve">     附属单位上缴收入</t>
  </si>
  <si>
    <t>单位名称</t>
  </si>
  <si>
    <t>其他商品和服务支出</t>
  </si>
  <si>
    <t>四、上年结转和结余</t>
  </si>
  <si>
    <t>二十、灾害防治及应急管理支出</t>
  </si>
  <si>
    <t>301</t>
  </si>
  <si>
    <t xml:space="preserve">  住房公积金</t>
  </si>
  <si>
    <t>天津市财政局关于下达各区2023年华侨事务预算的通知 津财行政指【2022】77号</t>
  </si>
  <si>
    <t xml:space="preserve">  30113</t>
  </si>
  <si>
    <t>支  出  总   计</t>
  </si>
  <si>
    <t xml:space="preserve">  30199</t>
  </si>
  <si>
    <t>本年一般公共预算基本支出</t>
  </si>
  <si>
    <t>六、投资支出</t>
  </si>
  <si>
    <t>七、社会保障和就业支出</t>
  </si>
  <si>
    <t>其他自有资金</t>
  </si>
  <si>
    <t>国有资本经营预算</t>
  </si>
  <si>
    <t>上年结转和结余</t>
  </si>
  <si>
    <t xml:space="preserve">  基本工资</t>
  </si>
  <si>
    <t>2013402</t>
  </si>
  <si>
    <t>十一、农林水支出</t>
  </si>
  <si>
    <t xml:space="preserve">  30108</t>
  </si>
  <si>
    <t xml:space="preserve">  30207</t>
  </si>
  <si>
    <t>小  计</t>
  </si>
  <si>
    <t xml:space="preserve">        中国共产党天津市滨海新区委员会统一战线工作部</t>
  </si>
  <si>
    <t xml:space="preserve">      华侨事务</t>
  </si>
  <si>
    <t xml:space="preserve">纳入财政 专户的   教育收费  拨款  </t>
  </si>
  <si>
    <t xml:space="preserve">    国有资本经营预算</t>
  </si>
  <si>
    <t>预算07表</t>
  </si>
  <si>
    <t>50206</t>
  </si>
  <si>
    <t>二十二、其他支出</t>
  </si>
  <si>
    <t xml:space="preserve">     其他收入</t>
  </si>
  <si>
    <t>二、项目支出</t>
  </si>
  <si>
    <t xml:space="preserve">  邮电费</t>
  </si>
  <si>
    <t xml:space="preserve">     非同级财政拨款收入</t>
  </si>
  <si>
    <t>50101</t>
  </si>
  <si>
    <t>非财政拨款结转和结余</t>
  </si>
  <si>
    <t>财政拨款</t>
  </si>
  <si>
    <t>专项业务费</t>
  </si>
  <si>
    <t>经营收入</t>
  </si>
  <si>
    <t>办公经费</t>
  </si>
  <si>
    <t xml:space="preserve">2023   年    支    出    预    算    总    表 </t>
  </si>
  <si>
    <t>支  出  功  能  分  类</t>
  </si>
  <si>
    <t>七、其他支出</t>
  </si>
  <si>
    <t>公务用车购置及运行维护费</t>
  </si>
  <si>
    <t xml:space="preserve">     上级补助收入</t>
  </si>
  <si>
    <t>一、基本支出</t>
  </si>
  <si>
    <t xml:space="preserve">  印刷费</t>
  </si>
  <si>
    <t>预算02表</t>
  </si>
  <si>
    <t>四、教育支出</t>
  </si>
  <si>
    <t xml:space="preserve">  维修(护)费</t>
  </si>
  <si>
    <t>因公出国（境）费</t>
  </si>
  <si>
    <t>投资收益</t>
  </si>
  <si>
    <t xml:space="preserve">  差旅费</t>
  </si>
  <si>
    <t>其他工资福利支出</t>
  </si>
  <si>
    <t>201</t>
  </si>
  <si>
    <t>收   入   总   计</t>
  </si>
  <si>
    <t xml:space="preserve">  其他交通费用</t>
  </si>
  <si>
    <t>2023  年  财  政  拨  款  政  府  性  基  金  预  算  支  出  预  算  表</t>
  </si>
  <si>
    <t xml:space="preserve">  30229</t>
  </si>
  <si>
    <t xml:space="preserve">    公用支出</t>
  </si>
  <si>
    <t>公务用车运行维护费</t>
  </si>
  <si>
    <t>科目编码</t>
  </si>
  <si>
    <t xml:space="preserve">  奖金</t>
  </si>
  <si>
    <t>中国共产党天津市滨海新区委员会统一战线工作部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</si>
</sst>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  <numFmt numFmtId="181" formatCode="#,##0.0"/>
    <numFmt numFmtId="182" formatCode="00"/>
    <numFmt numFmtId="183" formatCode=";;"/>
    <numFmt numFmtId="184" formatCode="#,##0.0000"/>
  </numFmts>
  <fonts count="13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宋体"/>
      <family val="0"/>
    </font>
    <font>
      <sz val="10"/>
      <name val="宋体"/>
      <family val="0"/>
    </font>
    <font>
      <sz val="22"/>
      <name val="黑体"/>
      <family val="0"/>
    </font>
    <font>
      <sz val="10"/>
      <name val="MS Sans Serif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6"/>
      <name val="微软雅黑"/>
      <family val="0"/>
    </font>
    <font>
      <b/>
      <sz val="15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180" fontId="5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right" vertical="top"/>
      <protection/>
    </xf>
    <xf numFmtId="180" fontId="5" fillId="0" borderId="0" xfId="0" applyNumberFormat="1" applyFont="1" applyFill="1" applyAlignment="1" applyProtection="1">
      <alignment horizontal="right" vertical="top"/>
      <protection/>
    </xf>
    <xf numFmtId="182" fontId="8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vertical="top"/>
    </xf>
    <xf numFmtId="180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>
      <alignment horizontal="right"/>
    </xf>
    <xf numFmtId="180" fontId="9" fillId="0" borderId="0" xfId="0" applyNumberFormat="1" applyFont="1" applyFill="1" applyAlignment="1" applyProtection="1">
      <alignment horizontal="right" vertical="center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180" fontId="9" fillId="0" borderId="3" xfId="0" applyNumberFormat="1" applyFont="1" applyFill="1" applyBorder="1" applyAlignment="1" applyProtection="1">
      <alignment horizontal="center" vertical="center" wrapText="1"/>
      <protection/>
    </xf>
    <xf numFmtId="180" fontId="9" fillId="0" borderId="4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top"/>
    </xf>
    <xf numFmtId="0" fontId="9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9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Alignment="1">
      <alignment/>
    </xf>
    <xf numFmtId="4" fontId="0" fillId="0" borderId="6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9" fillId="0" borderId="0" xfId="0" applyFont="1" applyAlignment="1">
      <alignment horizontal="right" vertical="center"/>
      <protection/>
    </xf>
    <xf numFmtId="180" fontId="9" fillId="0" borderId="7" xfId="0" applyNumberFormat="1" applyFont="1" applyFill="1" applyBorder="1" applyAlignment="1" applyProtection="1">
      <alignment horizontal="centerContinuous" vertical="center"/>
      <protection/>
    </xf>
    <xf numFmtId="180" fontId="9" fillId="0" borderId="2" xfId="0" applyNumberFormat="1" applyFont="1" applyFill="1" applyBorder="1" applyAlignment="1" applyProtection="1">
      <alignment horizontal="centerContinuous" vertical="center"/>
      <protection/>
    </xf>
    <xf numFmtId="0" fontId="9" fillId="0" borderId="2" xfId="0" applyFont="1" applyBorder="1" applyAlignment="1">
      <alignment horizontal="centerContinuous" vertical="center"/>
      <protection/>
    </xf>
    <xf numFmtId="0" fontId="9" fillId="0" borderId="2" xfId="0" applyFont="1" applyFill="1" applyBorder="1" applyAlignment="1">
      <alignment horizontal="centerContinuous" vertical="center"/>
    </xf>
    <xf numFmtId="180" fontId="9" fillId="0" borderId="3" xfId="0" applyNumberFormat="1" applyFont="1" applyFill="1" applyBorder="1" applyAlignment="1" applyProtection="1">
      <alignment horizontal="center" vertical="center"/>
      <protection/>
    </xf>
    <xf numFmtId="180" fontId="9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>
      <alignment vertical="center"/>
      <protection/>
    </xf>
    <xf numFmtId="0" fontId="9" fillId="0" borderId="0" xfId="0" applyFont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>
      <alignment horizontal="right" vertical="center"/>
    </xf>
    <xf numFmtId="0" fontId="0" fillId="0" borderId="0" xfId="0">
      <alignment vertical="center"/>
      <protection/>
    </xf>
    <xf numFmtId="0" fontId="8" fillId="0" borderId="0" xfId="0" applyFont="1" applyAlignment="1">
      <alignment horizontal="centerContinuous" vertical="center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Continuous" vertical="center"/>
      <protection/>
    </xf>
    <xf numFmtId="0" fontId="9" fillId="0" borderId="7" xfId="0" applyFont="1" applyBorder="1" applyAlignment="1">
      <alignment horizontal="centerContinuous" vertical="center"/>
      <protection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5" xfId="0" applyNumberFormat="1" applyFont="1" applyFill="1" applyBorder="1" applyAlignment="1" applyProtection="1">
      <alignment horizontal="center" vertical="center" wrapText="1"/>
      <protection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49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2" xfId="0" applyBorder="1" applyAlignment="1">
      <alignment/>
    </xf>
    <xf numFmtId="4" fontId="5" fillId="0" borderId="2" xfId="0" applyNumberFormat="1" applyFont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80" fontId="9" fillId="0" borderId="5" xfId="0" applyNumberFormat="1" applyFont="1" applyFill="1" applyBorder="1" applyAlignment="1" applyProtection="1">
      <alignment horizontal="center" vertical="center"/>
      <protection/>
    </xf>
    <xf numFmtId="180" fontId="9" fillId="0" borderId="5" xfId="0" applyNumberFormat="1" applyFont="1" applyFill="1" applyBorder="1" applyAlignment="1" applyProtection="1">
      <alignment horizontal="center" vertical="center" wrapText="1"/>
      <protection/>
    </xf>
    <xf numFmtId="180" fontId="9" fillId="0" borderId="3" xfId="0" applyNumberFormat="1" applyFont="1" applyFill="1" applyBorder="1" applyAlignment="1" applyProtection="1">
      <alignment horizontal="center" vertical="center" wrapText="1"/>
      <protection/>
    </xf>
    <xf numFmtId="180" fontId="9" fillId="0" borderId="12" xfId="0" applyNumberFormat="1" applyFont="1" applyFill="1" applyBorder="1" applyAlignment="1" applyProtection="1">
      <alignment horizontal="center" vertical="center" wrapText="1"/>
      <protection/>
    </xf>
    <xf numFmtId="180" fontId="9" fillId="0" borderId="7" xfId="0" applyNumberFormat="1" applyFont="1" applyFill="1" applyBorder="1" applyAlignment="1" applyProtection="1">
      <alignment horizontal="center" vertical="center" wrapText="1"/>
      <protection/>
    </xf>
    <xf numFmtId="180" fontId="9" fillId="0" borderId="8" xfId="0" applyNumberFormat="1" applyFont="1" applyFill="1" applyBorder="1" applyAlignment="1" applyProtection="1">
      <alignment horizontal="center" vertical="center" wrapText="1"/>
      <protection/>
    </xf>
    <xf numFmtId="180" fontId="9" fillId="0" borderId="9" xfId="0" applyNumberFormat="1" applyFont="1" applyFill="1" applyBorder="1" applyAlignment="1" applyProtection="1">
      <alignment horizontal="center" vertical="center"/>
      <protection/>
    </xf>
    <xf numFmtId="180" fontId="9" fillId="0" borderId="7" xfId="0" applyNumberFormat="1" applyFont="1" applyFill="1" applyBorder="1" applyAlignment="1" applyProtection="1">
      <alignment horizontal="center" vertical="center"/>
      <protection/>
    </xf>
    <xf numFmtId="180" fontId="9" fillId="0" borderId="2" xfId="0" applyNumberFormat="1" applyFont="1" applyFill="1" applyBorder="1" applyAlignment="1" applyProtection="1">
      <alignment horizontal="center" vertical="center"/>
      <protection/>
    </xf>
    <xf numFmtId="18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4" fontId="5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7" xfId="0" applyNumberFormat="1" applyFont="1" applyFill="1" applyBorder="1" applyAlignment="1" applyProtection="1">
      <alignment horizontal="right" vertical="center"/>
      <protection/>
    </xf>
    <xf numFmtId="4" fontId="9" fillId="0" borderId="2" xfId="0" applyNumberFormat="1" applyFont="1" applyFill="1" applyBorder="1" applyAlignment="1" applyProtection="1">
      <alignment horizontal="right" vertical="center"/>
      <protection/>
    </xf>
    <xf numFmtId="49" fontId="9" fillId="0" borderId="9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vertical="center"/>
      <protection/>
    </xf>
    <xf numFmtId="4" fontId="9" fillId="0" borderId="2" xfId="0" applyNumberFormat="1" applyFont="1" applyFill="1" applyBorder="1" applyAlignment="1" applyProtection="1">
      <alignment horizontal="right" vertical="center" wrapText="1"/>
      <protection/>
    </xf>
    <xf numFmtId="183" fontId="9" fillId="0" borderId="10" xfId="0" applyNumberFormat="1" applyFont="1" applyFill="1" applyBorder="1" applyAlignment="1" applyProtection="1">
      <alignment horizontal="left" vertical="center" wrapText="1"/>
      <protection/>
    </xf>
    <xf numFmtId="184" fontId="9" fillId="0" borderId="2" xfId="0" applyNumberFormat="1" applyFont="1" applyFill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" xfId="0" applyNumberFormat="1" applyFont="1" applyFill="1" applyBorder="1" applyAlignment="1" applyProtection="1">
      <alignment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7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vertical="center"/>
      <protection/>
    </xf>
    <xf numFmtId="4" fontId="9" fillId="0" borderId="7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3.66015625" style="0" customWidth="1"/>
    <col min="3" max="3" width="31.3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  <col min="254" max="256" width="9.16015625" style="0" customWidth="1"/>
  </cols>
  <sheetData>
    <row r="1" spans="1:253" ht="14.25" customHeight="1">
      <c r="A1" s="2"/>
      <c r="B1" s="3"/>
      <c r="C1" s="3"/>
      <c r="D1" s="3"/>
      <c r="E1" s="3"/>
      <c r="F1" s="4" t="s">
        <v>3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9.5" customHeight="1">
      <c r="A2" s="1" t="s">
        <v>41</v>
      </c>
      <c r="B2" s="1"/>
      <c r="C2" s="1"/>
      <c r="D2" s="1"/>
      <c r="E2" s="1"/>
      <c r="F2" s="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ht="13.5" customHeight="1">
      <c r="A3" s="155" t="s">
        <v>105</v>
      </c>
      <c r="C3" s="6"/>
      <c r="D3" s="7"/>
      <c r="E3" s="8"/>
      <c r="F3" s="9" t="s">
        <v>132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2" ht="15" customHeight="1">
      <c r="A4" s="135" t="s">
        <v>134</v>
      </c>
      <c r="B4" s="135"/>
      <c r="C4" s="135" t="s">
        <v>124</v>
      </c>
      <c r="D4" s="135"/>
      <c r="E4" s="135"/>
      <c r="F4" s="135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spans="1:252" ht="15" customHeight="1">
      <c r="A5" s="11" t="s">
        <v>90</v>
      </c>
      <c r="B5" s="11" t="s">
        <v>168</v>
      </c>
      <c r="C5" s="107" t="s">
        <v>234</v>
      </c>
      <c r="D5" s="11" t="s">
        <v>168</v>
      </c>
      <c r="E5" s="107" t="s">
        <v>160</v>
      </c>
      <c r="F5" s="11" t="s">
        <v>168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pans="1:252" ht="15" customHeight="1">
      <c r="A6" s="128" t="s">
        <v>2</v>
      </c>
      <c r="B6" s="152">
        <v>1417.27</v>
      </c>
      <c r="C6" s="129" t="s">
        <v>36</v>
      </c>
      <c r="D6" s="152">
        <v>1417.27</v>
      </c>
      <c r="E6" s="129" t="s">
        <v>238</v>
      </c>
      <c r="F6" s="152">
        <v>1300.12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ht="15" customHeight="1">
      <c r="A7" s="129" t="s">
        <v>131</v>
      </c>
      <c r="B7" s="152">
        <v>1417.27</v>
      </c>
      <c r="C7" s="129" t="s">
        <v>115</v>
      </c>
      <c r="D7" s="152">
        <v>0</v>
      </c>
      <c r="E7" s="129" t="s">
        <v>78</v>
      </c>
      <c r="F7" s="152">
        <v>1179.63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ht="15" customHeight="1">
      <c r="A8" s="130" t="s">
        <v>163</v>
      </c>
      <c r="B8" s="152">
        <v>0</v>
      </c>
      <c r="C8" s="129" t="s">
        <v>47</v>
      </c>
      <c r="D8" s="152">
        <v>0</v>
      </c>
      <c r="E8" s="129" t="s">
        <v>252</v>
      </c>
      <c r="F8" s="152">
        <v>120.49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:252" ht="15" customHeight="1">
      <c r="A9" s="130" t="s">
        <v>74</v>
      </c>
      <c r="B9" s="152">
        <v>0</v>
      </c>
      <c r="C9" s="129" t="s">
        <v>241</v>
      </c>
      <c r="D9" s="152">
        <v>0</v>
      </c>
      <c r="E9" s="129" t="s">
        <v>6</v>
      </c>
      <c r="F9" s="152"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pans="1:252" ht="15" customHeight="1">
      <c r="A10" s="130" t="s">
        <v>46</v>
      </c>
      <c r="B10" s="152">
        <v>0</v>
      </c>
      <c r="C10" s="129" t="s">
        <v>94</v>
      </c>
      <c r="D10" s="152">
        <v>0</v>
      </c>
      <c r="E10" s="129" t="s">
        <v>224</v>
      </c>
      <c r="F10" s="152">
        <v>117.15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  <row r="11" spans="1:252" ht="15" customHeight="1">
      <c r="A11" s="130" t="s">
        <v>137</v>
      </c>
      <c r="B11" s="152">
        <v>0</v>
      </c>
      <c r="C11" s="129" t="s">
        <v>70</v>
      </c>
      <c r="D11" s="152">
        <v>0</v>
      </c>
      <c r="E11" s="129" t="s">
        <v>187</v>
      </c>
      <c r="F11" s="152"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</row>
    <row r="12" spans="1:252" ht="15" customHeight="1">
      <c r="A12" s="130" t="s">
        <v>226</v>
      </c>
      <c r="B12" s="152">
        <v>0</v>
      </c>
      <c r="C12" s="129" t="s">
        <v>206</v>
      </c>
      <c r="D12" s="152">
        <v>0</v>
      </c>
      <c r="E12" s="129" t="s">
        <v>13</v>
      </c>
      <c r="F12" s="152"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</row>
    <row r="13" spans="1:252" ht="15" customHeight="1">
      <c r="A13" s="129" t="s">
        <v>99</v>
      </c>
      <c r="B13" s="152">
        <v>0</v>
      </c>
      <c r="C13" s="129" t="s">
        <v>64</v>
      </c>
      <c r="D13" s="152">
        <v>0</v>
      </c>
      <c r="E13" s="129" t="s">
        <v>60</v>
      </c>
      <c r="F13" s="152"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</row>
    <row r="14" spans="1:252" ht="15" customHeight="1">
      <c r="A14" s="130" t="s">
        <v>165</v>
      </c>
      <c r="B14" s="152">
        <v>0</v>
      </c>
      <c r="C14" s="129" t="s">
        <v>120</v>
      </c>
      <c r="D14" s="152">
        <v>0</v>
      </c>
      <c r="E14" s="129" t="s">
        <v>205</v>
      </c>
      <c r="F14" s="13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</row>
    <row r="15" spans="1:252" ht="15" customHeight="1">
      <c r="A15" s="130" t="s">
        <v>133</v>
      </c>
      <c r="B15" s="152">
        <v>0</v>
      </c>
      <c r="C15" s="129" t="s">
        <v>176</v>
      </c>
      <c r="D15" s="152">
        <v>0</v>
      </c>
      <c r="E15" s="129" t="s">
        <v>235</v>
      </c>
      <c r="F15" s="152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</row>
    <row r="16" spans="1:252" ht="15" customHeight="1">
      <c r="A16" s="130" t="s">
        <v>223</v>
      </c>
      <c r="B16" s="152">
        <v>0</v>
      </c>
      <c r="C16" s="129" t="s">
        <v>212</v>
      </c>
      <c r="D16" s="152">
        <v>0</v>
      </c>
      <c r="E16" s="132"/>
      <c r="F16" s="13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</row>
    <row r="17" spans="1:252" ht="15" customHeight="1">
      <c r="A17" s="130" t="s">
        <v>193</v>
      </c>
      <c r="B17" s="152">
        <v>0</v>
      </c>
      <c r="C17" s="129" t="s">
        <v>80</v>
      </c>
      <c r="D17" s="152">
        <v>0</v>
      </c>
      <c r="E17" s="132"/>
      <c r="F17" s="13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</row>
    <row r="18" spans="1:252" ht="15" customHeight="1">
      <c r="A18" s="130" t="s">
        <v>237</v>
      </c>
      <c r="B18" s="152">
        <v>0</v>
      </c>
      <c r="C18" s="129" t="s">
        <v>88</v>
      </c>
      <c r="D18" s="152">
        <v>0</v>
      </c>
      <c r="E18" s="129"/>
      <c r="F18" s="133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</row>
    <row r="19" spans="1:252" ht="15" customHeight="1">
      <c r="A19" s="130"/>
      <c r="B19" s="134"/>
      <c r="C19" s="129" t="s">
        <v>19</v>
      </c>
      <c r="D19" s="152">
        <v>0</v>
      </c>
      <c r="E19" s="129"/>
      <c r="F19" s="133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</row>
    <row r="20" spans="1:252" ht="15" customHeight="1">
      <c r="A20" s="130"/>
      <c r="B20" s="134"/>
      <c r="C20" s="129" t="s">
        <v>15</v>
      </c>
      <c r="D20" s="152">
        <v>0</v>
      </c>
      <c r="E20" s="129"/>
      <c r="F20" s="133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</row>
    <row r="21" spans="1:252" ht="15" customHeight="1">
      <c r="A21" s="130"/>
      <c r="B21" s="134"/>
      <c r="C21" s="129" t="s">
        <v>97</v>
      </c>
      <c r="D21" s="152">
        <v>0</v>
      </c>
      <c r="E21" s="129"/>
      <c r="F21" s="13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</row>
    <row r="22" spans="1:252" ht="15" customHeight="1">
      <c r="A22" s="130"/>
      <c r="B22" s="133"/>
      <c r="C22" s="129" t="s">
        <v>175</v>
      </c>
      <c r="D22" s="152">
        <v>0</v>
      </c>
      <c r="E22" s="129"/>
      <c r="F22" s="133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</row>
    <row r="23" spans="1:252" ht="15" customHeight="1">
      <c r="A23" s="130"/>
      <c r="B23" s="134"/>
      <c r="C23" s="129" t="s">
        <v>190</v>
      </c>
      <c r="D23" s="152">
        <v>0</v>
      </c>
      <c r="E23" s="129"/>
      <c r="F23" s="13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</row>
    <row r="24" spans="1:252" ht="15" customHeight="1">
      <c r="A24" s="130"/>
      <c r="B24" s="133"/>
      <c r="C24" s="129" t="s">
        <v>142</v>
      </c>
      <c r="D24" s="152">
        <v>0</v>
      </c>
      <c r="E24" s="129"/>
      <c r="F24" s="133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</row>
    <row r="25" spans="1:252" ht="15" customHeight="1">
      <c r="A25" s="130"/>
      <c r="B25" s="133"/>
      <c r="C25" s="129" t="s">
        <v>197</v>
      </c>
      <c r="D25" s="152">
        <v>0</v>
      </c>
      <c r="E25" s="129"/>
      <c r="F25" s="133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</row>
    <row r="26" spans="1:252" ht="15" customHeight="1">
      <c r="A26" s="130"/>
      <c r="B26" s="134"/>
      <c r="C26" s="129" t="s">
        <v>185</v>
      </c>
      <c r="D26" s="152">
        <v>0</v>
      </c>
      <c r="E26" s="129"/>
      <c r="F26" s="134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</row>
    <row r="27" spans="1:252" ht="15" customHeight="1">
      <c r="A27" s="130"/>
      <c r="B27" s="134"/>
      <c r="C27" s="129" t="s">
        <v>222</v>
      </c>
      <c r="D27" s="152">
        <v>0</v>
      </c>
      <c r="E27" s="129"/>
      <c r="F27" s="13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</row>
    <row r="28" spans="1:252" ht="15" customHeight="1">
      <c r="A28" s="130"/>
      <c r="B28" s="134"/>
      <c r="C28" s="129" t="s">
        <v>72</v>
      </c>
      <c r="D28" s="152">
        <v>0</v>
      </c>
      <c r="E28" s="129"/>
      <c r="F28" s="13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</row>
    <row r="29" spans="1:252" ht="15" customHeight="1">
      <c r="A29" s="130"/>
      <c r="B29" s="134"/>
      <c r="C29" s="129" t="s">
        <v>96</v>
      </c>
      <c r="D29" s="154">
        <v>0</v>
      </c>
      <c r="E29" s="129"/>
      <c r="F29" s="134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</row>
    <row r="30" spans="1:252" ht="15" customHeight="1">
      <c r="A30" s="130"/>
      <c r="B30" s="134"/>
      <c r="C30" s="129" t="s">
        <v>27</v>
      </c>
      <c r="D30" s="153">
        <v>0</v>
      </c>
      <c r="E30" s="129"/>
      <c r="F30" s="134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</row>
    <row r="31" spans="1:252" ht="15" customHeight="1">
      <c r="A31" s="130" t="s">
        <v>174</v>
      </c>
      <c r="B31" s="134">
        <f>B6+B10+B11</f>
        <v>1417.27</v>
      </c>
      <c r="C31" s="136" t="s">
        <v>110</v>
      </c>
      <c r="D31" s="136"/>
      <c r="E31" s="136"/>
      <c r="F31" s="131">
        <f>SUM(D6:D30)</f>
        <v>1417.27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</row>
    <row r="32" spans="1:252" ht="15" customHeight="1">
      <c r="A32" s="130" t="s">
        <v>196</v>
      </c>
      <c r="B32" s="152">
        <v>0</v>
      </c>
      <c r="C32" s="135" t="s">
        <v>166</v>
      </c>
      <c r="D32" s="135"/>
      <c r="E32" s="135"/>
      <c r="F32" s="133">
        <f>B33-F31</f>
        <v>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</row>
    <row r="33" spans="1:252" ht="15" customHeight="1">
      <c r="A33" s="130" t="s">
        <v>248</v>
      </c>
      <c r="B33" s="152">
        <v>1417.27</v>
      </c>
      <c r="C33" s="135" t="s">
        <v>202</v>
      </c>
      <c r="D33" s="135"/>
      <c r="E33" s="135"/>
      <c r="F33" s="133">
        <f>F31+F32</f>
        <v>1417.27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</row>
    <row r="34" spans="1:252" ht="24.75" customHeight="1">
      <c r="A34" s="15"/>
      <c r="B34" s="16"/>
      <c r="C34" s="15"/>
      <c r="D34" s="16"/>
      <c r="E34" s="15"/>
      <c r="F34" s="15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</row>
    <row r="35" spans="1:252" ht="27.75" customHeight="1">
      <c r="A35" s="19"/>
      <c r="B35" s="20"/>
      <c r="C35" s="20"/>
      <c r="D35" s="20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</row>
    <row r="36" spans="1:252" ht="27.75" customHeight="1">
      <c r="A36" s="20"/>
      <c r="B36" s="20"/>
      <c r="C36" s="20"/>
      <c r="D36" s="20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</row>
    <row r="37" spans="1:252" ht="27.75" customHeight="1">
      <c r="A37" s="20"/>
      <c r="B37" s="20"/>
      <c r="C37" s="20"/>
      <c r="D37" s="20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</row>
    <row r="38" spans="1:252" ht="27.75" customHeight="1">
      <c r="A38" s="20"/>
      <c r="B38" s="20"/>
      <c r="C38" s="20"/>
      <c r="D38" s="20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</row>
  </sheetData>
  <sheetProtection/>
  <mergeCells count="5">
    <mergeCell ref="C33:E33"/>
    <mergeCell ref="A4:B4"/>
    <mergeCell ref="C4:F4"/>
    <mergeCell ref="C31:E31"/>
    <mergeCell ref="C32:E32"/>
  </mergeCells>
  <printOptions horizontalCentered="1"/>
  <pageMargins left="0.39370078740157477" right="0.39370078740157477" top="0.39370078740157477" bottom="0.5905511811023622" header="0" footer="0.39370078740157477"/>
  <pageSetup fitToHeight="100" fitToWidth="1" horizontalDpi="1200" verticalDpi="1200" orientation="landscape" paperSize="9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tabSelected="1" workbookViewId="0" topLeftCell="A1">
      <selection activeCell="F8" sqref="F8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49.5" style="0" customWidth="1"/>
    <col min="4" max="4" width="49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1.5" style="0" customWidth="1"/>
    <col min="10" max="10" width="9.33203125" style="0" customWidth="1"/>
    <col min="11" max="11" width="6.83203125" style="0" customWidth="1"/>
    <col min="12" max="12" width="12" style="0" customWidth="1"/>
    <col min="13" max="13" width="15" style="0" customWidth="1"/>
    <col min="14" max="256" width="9.16015625" style="0" customWidth="1"/>
  </cols>
  <sheetData>
    <row r="1" spans="1:13" ht="3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00" t="s">
        <v>117</v>
      </c>
    </row>
    <row r="2" spans="1:13" ht="46.5" customHeight="1">
      <c r="A2" s="101" t="s">
        <v>164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1.75" customHeight="1">
      <c r="A3" s="180" t="s">
        <v>105</v>
      </c>
      <c r="E3" s="46"/>
      <c r="F3" s="46"/>
      <c r="G3" s="46"/>
      <c r="H3" s="102"/>
      <c r="I3" s="102"/>
      <c r="J3" s="102"/>
      <c r="K3" s="102"/>
      <c r="L3" s="102"/>
      <c r="M3" s="102" t="s">
        <v>132</v>
      </c>
    </row>
    <row r="4" spans="1:13" ht="30" customHeight="1">
      <c r="A4" s="111" t="s">
        <v>84</v>
      </c>
      <c r="B4" s="110" t="s">
        <v>130</v>
      </c>
      <c r="C4" s="150" t="s">
        <v>48</v>
      </c>
      <c r="D4" s="150" t="s">
        <v>5</v>
      </c>
      <c r="E4" s="77" t="s">
        <v>14</v>
      </c>
      <c r="F4" s="77"/>
      <c r="G4" s="77"/>
      <c r="H4" s="77"/>
      <c r="I4" s="110" t="s">
        <v>53</v>
      </c>
      <c r="J4" s="110"/>
      <c r="K4" s="110"/>
      <c r="L4" s="110" t="s">
        <v>114</v>
      </c>
      <c r="M4" s="110" t="s">
        <v>113</v>
      </c>
    </row>
    <row r="5" spans="1:13" ht="62.25" customHeight="1">
      <c r="A5" s="112"/>
      <c r="B5" s="110"/>
      <c r="C5" s="150"/>
      <c r="D5" s="150"/>
      <c r="E5" s="29" t="s">
        <v>215</v>
      </c>
      <c r="F5" s="29" t="s">
        <v>159</v>
      </c>
      <c r="G5" s="29" t="s">
        <v>156</v>
      </c>
      <c r="H5" s="45" t="s">
        <v>208</v>
      </c>
      <c r="I5" s="29" t="s">
        <v>51</v>
      </c>
      <c r="J5" s="29" t="s">
        <v>103</v>
      </c>
      <c r="K5" s="29" t="s">
        <v>208</v>
      </c>
      <c r="L5" s="110"/>
      <c r="M5" s="110"/>
    </row>
    <row r="6" spans="1:13" ht="31.5" customHeight="1">
      <c r="A6" s="170"/>
      <c r="B6" s="170"/>
      <c r="C6" s="170" t="s">
        <v>56</v>
      </c>
      <c r="D6" s="170"/>
      <c r="E6" s="161">
        <v>117.15</v>
      </c>
      <c r="F6" s="161">
        <v>117.15</v>
      </c>
      <c r="G6" s="168">
        <v>0</v>
      </c>
      <c r="H6" s="161">
        <v>0</v>
      </c>
      <c r="I6" s="181">
        <v>0</v>
      </c>
      <c r="J6" s="161">
        <v>0</v>
      </c>
      <c r="K6" s="161">
        <v>0</v>
      </c>
      <c r="L6" s="161">
        <v>0</v>
      </c>
      <c r="M6" s="161">
        <v>0</v>
      </c>
    </row>
    <row r="7" spans="1:13" ht="31.5" customHeight="1">
      <c r="A7" s="170"/>
      <c r="B7" s="170" t="s">
        <v>75</v>
      </c>
      <c r="C7" s="170" t="s">
        <v>256</v>
      </c>
      <c r="D7" s="170"/>
      <c r="E7" s="161">
        <v>117.15</v>
      </c>
      <c r="F7" s="161">
        <v>117.15</v>
      </c>
      <c r="G7" s="168">
        <v>0</v>
      </c>
      <c r="H7" s="161">
        <v>0</v>
      </c>
      <c r="I7" s="181">
        <v>0</v>
      </c>
      <c r="J7" s="161">
        <v>0</v>
      </c>
      <c r="K7" s="161">
        <v>0</v>
      </c>
      <c r="L7" s="161">
        <v>0</v>
      </c>
      <c r="M7" s="161">
        <v>0</v>
      </c>
    </row>
    <row r="8" spans="1:13" ht="31.5" customHeight="1">
      <c r="A8" s="170" t="s">
        <v>247</v>
      </c>
      <c r="B8" s="170"/>
      <c r="C8" s="170" t="s">
        <v>189</v>
      </c>
      <c r="D8" s="170"/>
      <c r="E8" s="161">
        <v>117.15</v>
      </c>
      <c r="F8" s="161">
        <v>117.15</v>
      </c>
      <c r="G8" s="168">
        <v>0</v>
      </c>
      <c r="H8" s="161">
        <v>0</v>
      </c>
      <c r="I8" s="181">
        <v>0</v>
      </c>
      <c r="J8" s="161">
        <v>0</v>
      </c>
      <c r="K8" s="161">
        <v>0</v>
      </c>
      <c r="L8" s="161">
        <v>0</v>
      </c>
      <c r="M8" s="161">
        <v>0</v>
      </c>
    </row>
    <row r="9" spans="1:13" ht="31.5" customHeight="1">
      <c r="A9" s="170" t="s">
        <v>83</v>
      </c>
      <c r="B9" s="170"/>
      <c r="C9" s="170" t="s">
        <v>126</v>
      </c>
      <c r="D9" s="170"/>
      <c r="E9" s="161">
        <v>117.15</v>
      </c>
      <c r="F9" s="161">
        <v>117.15</v>
      </c>
      <c r="G9" s="168">
        <v>0</v>
      </c>
      <c r="H9" s="161">
        <v>0</v>
      </c>
      <c r="I9" s="181">
        <v>0</v>
      </c>
      <c r="J9" s="161">
        <v>0</v>
      </c>
      <c r="K9" s="161">
        <v>0</v>
      </c>
      <c r="L9" s="161">
        <v>0</v>
      </c>
      <c r="M9" s="161">
        <v>0</v>
      </c>
    </row>
    <row r="10" spans="1:13" ht="31.5" customHeight="1">
      <c r="A10" s="170" t="s">
        <v>24</v>
      </c>
      <c r="B10" s="170"/>
      <c r="C10" s="170" t="s">
        <v>11</v>
      </c>
      <c r="D10" s="170"/>
      <c r="E10" s="161">
        <v>111.3</v>
      </c>
      <c r="F10" s="161">
        <v>111.3</v>
      </c>
      <c r="G10" s="168">
        <v>0</v>
      </c>
      <c r="H10" s="161">
        <v>0</v>
      </c>
      <c r="I10" s="181">
        <v>0</v>
      </c>
      <c r="J10" s="161">
        <v>0</v>
      </c>
      <c r="K10" s="161">
        <v>0</v>
      </c>
      <c r="L10" s="161">
        <v>0</v>
      </c>
      <c r="M10" s="161">
        <v>0</v>
      </c>
    </row>
    <row r="11" spans="1:13" ht="31.5" customHeight="1">
      <c r="A11" s="170" t="s">
        <v>127</v>
      </c>
      <c r="B11" s="170" t="s">
        <v>61</v>
      </c>
      <c r="C11" s="170" t="s">
        <v>216</v>
      </c>
      <c r="D11" s="170" t="s">
        <v>112</v>
      </c>
      <c r="E11" s="161">
        <v>100</v>
      </c>
      <c r="F11" s="161">
        <v>100</v>
      </c>
      <c r="G11" s="168">
        <v>0</v>
      </c>
      <c r="H11" s="161">
        <v>0</v>
      </c>
      <c r="I11" s="181">
        <v>0</v>
      </c>
      <c r="J11" s="161">
        <v>0</v>
      </c>
      <c r="K11" s="161">
        <v>0</v>
      </c>
      <c r="L11" s="161">
        <v>0</v>
      </c>
      <c r="M11" s="161">
        <v>0</v>
      </c>
    </row>
    <row r="12" spans="1:13" ht="31.5" customHeight="1">
      <c r="A12" s="170" t="s">
        <v>127</v>
      </c>
      <c r="B12" s="170" t="s">
        <v>61</v>
      </c>
      <c r="C12" s="170" t="s">
        <v>216</v>
      </c>
      <c r="D12" s="170" t="s">
        <v>81</v>
      </c>
      <c r="E12" s="161">
        <v>11.3</v>
      </c>
      <c r="F12" s="161">
        <v>11.3</v>
      </c>
      <c r="G12" s="168">
        <v>0</v>
      </c>
      <c r="H12" s="161">
        <v>0</v>
      </c>
      <c r="I12" s="181">
        <v>0</v>
      </c>
      <c r="J12" s="161">
        <v>0</v>
      </c>
      <c r="K12" s="161">
        <v>0</v>
      </c>
      <c r="L12" s="161">
        <v>0</v>
      </c>
      <c r="M12" s="161">
        <v>0</v>
      </c>
    </row>
    <row r="13" spans="1:13" ht="31.5" customHeight="1">
      <c r="A13" s="170" t="s">
        <v>85</v>
      </c>
      <c r="B13" s="170"/>
      <c r="C13" s="170" t="s">
        <v>217</v>
      </c>
      <c r="D13" s="170"/>
      <c r="E13" s="161">
        <v>5.85</v>
      </c>
      <c r="F13" s="161">
        <v>5.85</v>
      </c>
      <c r="G13" s="168">
        <v>0</v>
      </c>
      <c r="H13" s="161">
        <v>0</v>
      </c>
      <c r="I13" s="181">
        <v>0</v>
      </c>
      <c r="J13" s="161">
        <v>0</v>
      </c>
      <c r="K13" s="161">
        <v>0</v>
      </c>
      <c r="L13" s="161">
        <v>0</v>
      </c>
      <c r="M13" s="161">
        <v>0</v>
      </c>
    </row>
    <row r="14" spans="1:13" ht="31.5" customHeight="1">
      <c r="A14" s="170" t="s">
        <v>55</v>
      </c>
      <c r="B14" s="170" t="s">
        <v>61</v>
      </c>
      <c r="C14" s="170" t="s">
        <v>216</v>
      </c>
      <c r="D14" s="170" t="s">
        <v>200</v>
      </c>
      <c r="E14" s="161">
        <v>5.85</v>
      </c>
      <c r="F14" s="161">
        <v>5.85</v>
      </c>
      <c r="G14" s="168">
        <v>0</v>
      </c>
      <c r="H14" s="161">
        <v>0</v>
      </c>
      <c r="I14" s="181">
        <v>0</v>
      </c>
      <c r="J14" s="161">
        <v>0</v>
      </c>
      <c r="K14" s="161">
        <v>0</v>
      </c>
      <c r="L14" s="161">
        <v>0</v>
      </c>
      <c r="M14" s="161">
        <v>0</v>
      </c>
    </row>
    <row r="15" spans="1:13" ht="16.5" customHeight="1">
      <c r="A15" s="103"/>
      <c r="B15" s="51"/>
      <c r="C15" s="50"/>
      <c r="D15" s="51"/>
      <c r="E15" s="51"/>
      <c r="F15" s="50"/>
      <c r="G15" s="50"/>
      <c r="H15" s="50"/>
      <c r="I15" s="51"/>
      <c r="J15" s="50"/>
      <c r="K15" s="50"/>
      <c r="L15" s="50"/>
      <c r="M15" s="50"/>
    </row>
    <row r="16" spans="1:13" ht="16.5" customHeight="1">
      <c r="A16" s="104"/>
      <c r="C16" s="55"/>
      <c r="F16" s="55"/>
      <c r="G16" s="55"/>
      <c r="H16" s="55"/>
      <c r="J16" s="55"/>
      <c r="K16" s="55"/>
      <c r="L16" s="55"/>
      <c r="M16" s="55"/>
    </row>
    <row r="17" spans="1:13" ht="16.5" customHeight="1">
      <c r="A17" s="104"/>
      <c r="C17" s="55"/>
      <c r="F17" s="55"/>
      <c r="G17" s="55"/>
      <c r="J17" s="55"/>
      <c r="M17" s="55"/>
    </row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6" ht="30" customHeight="1">
      <c r="A37" s="105"/>
      <c r="B37" s="105"/>
      <c r="C37" s="105"/>
      <c r="D37" s="105"/>
      <c r="E37" s="105"/>
      <c r="F37" s="105"/>
    </row>
    <row r="38" spans="2:6" ht="30" customHeight="1">
      <c r="B38" s="105"/>
      <c r="C38" s="105"/>
      <c r="D38" s="105"/>
      <c r="E38" s="105"/>
      <c r="F38" s="105"/>
    </row>
    <row r="39" spans="1:6" ht="30" customHeight="1">
      <c r="A39" s="105"/>
      <c r="B39" s="105"/>
      <c r="D39" s="105"/>
      <c r="F39" s="105"/>
    </row>
  </sheetData>
  <sheetProtection/>
  <mergeCells count="7">
    <mergeCell ref="L4:L5"/>
    <mergeCell ref="M4:M5"/>
    <mergeCell ref="I4:K4"/>
    <mergeCell ref="A4:A5"/>
    <mergeCell ref="B4:B5"/>
    <mergeCell ref="C4:C5"/>
    <mergeCell ref="D4:D5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scale="7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83203125" style="0" customWidth="1"/>
    <col min="2" max="2" width="46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15.5" style="0" customWidth="1"/>
    <col min="10" max="10" width="8.83203125" style="0" customWidth="1"/>
    <col min="11" max="11" width="15.16015625" style="0" customWidth="1"/>
    <col min="12" max="12" width="14.83203125" style="0" customWidth="1"/>
    <col min="13" max="13" width="7.5" style="0" customWidth="1"/>
    <col min="14" max="14" width="13.83203125" style="0" customWidth="1"/>
    <col min="15" max="15" width="12.16015625" style="0" customWidth="1"/>
    <col min="16" max="16" width="10.16015625" style="0" customWidth="1"/>
    <col min="17" max="17" width="14" style="0" customWidth="1"/>
    <col min="18" max="18" width="10.66015625" style="0" customWidth="1"/>
    <col min="19" max="21" width="6.83203125" style="0" customWidth="1"/>
    <col min="22" max="22" width="8" style="0" customWidth="1"/>
    <col min="23" max="23" width="12.5" style="0" customWidth="1"/>
    <col min="24" max="24" width="6.83203125" style="0" customWidth="1"/>
    <col min="25" max="243" width="6.66015625" style="0" customWidth="1"/>
    <col min="244" max="249" width="6.83203125" style="0" customWidth="1"/>
    <col min="250" max="256" width="9.16015625" style="0" customWidth="1"/>
  </cols>
  <sheetData>
    <row r="1" spans="1:25" ht="25.5" customHeight="1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4" t="s">
        <v>240</v>
      </c>
      <c r="Y1" s="3"/>
    </row>
    <row r="2" spans="1:25" ht="45.75" customHeight="1">
      <c r="A2" s="24" t="s">
        <v>119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</row>
    <row r="3" spans="1:25" ht="39" customHeight="1">
      <c r="A3" s="160" t="s">
        <v>105</v>
      </c>
      <c r="B3" s="7"/>
      <c r="C3" s="7"/>
      <c r="D3" s="7"/>
      <c r="E3" s="7"/>
      <c r="F3" s="26"/>
      <c r="G3" s="26"/>
      <c r="H3" s="26"/>
      <c r="I3" s="26"/>
      <c r="J3" s="26"/>
      <c r="K3" s="26"/>
      <c r="L3" s="27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8" t="s">
        <v>132</v>
      </c>
      <c r="Y3" s="8"/>
    </row>
    <row r="4" spans="1:25" ht="24.75" customHeight="1">
      <c r="A4" s="110" t="s">
        <v>130</v>
      </c>
      <c r="B4" s="109" t="s">
        <v>194</v>
      </c>
      <c r="C4" s="140" t="s">
        <v>178</v>
      </c>
      <c r="D4" s="145" t="s">
        <v>25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4" t="s">
        <v>209</v>
      </c>
      <c r="R4" s="145"/>
      <c r="S4" s="145"/>
      <c r="T4" s="145"/>
      <c r="U4" s="145"/>
      <c r="V4" s="146"/>
      <c r="W4" s="146"/>
      <c r="X4" s="146"/>
      <c r="Y4" s="15"/>
    </row>
    <row r="5" spans="1:25" ht="27.75" customHeight="1">
      <c r="A5" s="110"/>
      <c r="B5" s="109"/>
      <c r="C5" s="141"/>
      <c r="D5" s="137" t="s">
        <v>229</v>
      </c>
      <c r="E5" s="137"/>
      <c r="F5" s="137"/>
      <c r="G5" s="137"/>
      <c r="H5" s="138" t="s">
        <v>218</v>
      </c>
      <c r="I5" s="138" t="s">
        <v>207</v>
      </c>
      <c r="J5" s="138"/>
      <c r="K5" s="138"/>
      <c r="L5" s="138"/>
      <c r="M5" s="138"/>
      <c r="N5" s="138"/>
      <c r="O5" s="138"/>
      <c r="P5" s="138"/>
      <c r="Q5" s="138" t="s">
        <v>56</v>
      </c>
      <c r="R5" s="137" t="s">
        <v>53</v>
      </c>
      <c r="S5" s="137"/>
      <c r="T5" s="137"/>
      <c r="U5" s="143"/>
      <c r="V5" s="145" t="s">
        <v>228</v>
      </c>
      <c r="W5" s="145"/>
      <c r="X5" s="145"/>
      <c r="Y5" s="30"/>
    </row>
    <row r="6" spans="1:25" ht="90.75" customHeight="1">
      <c r="A6" s="110"/>
      <c r="B6" s="109"/>
      <c r="C6" s="142"/>
      <c r="D6" s="31" t="s">
        <v>56</v>
      </c>
      <c r="E6" s="31" t="s">
        <v>159</v>
      </c>
      <c r="F6" s="31" t="s">
        <v>109</v>
      </c>
      <c r="G6" s="31" t="s">
        <v>102</v>
      </c>
      <c r="H6" s="139"/>
      <c r="I6" s="31" t="s">
        <v>56</v>
      </c>
      <c r="J6" s="31" t="s">
        <v>143</v>
      </c>
      <c r="K6" s="31" t="s">
        <v>107</v>
      </c>
      <c r="L6" s="31" t="s">
        <v>231</v>
      </c>
      <c r="M6" s="31" t="s">
        <v>244</v>
      </c>
      <c r="N6" s="31" t="s">
        <v>158</v>
      </c>
      <c r="O6" s="31" t="s">
        <v>59</v>
      </c>
      <c r="P6" s="31" t="s">
        <v>149</v>
      </c>
      <c r="Q6" s="139"/>
      <c r="R6" s="31" t="s">
        <v>141</v>
      </c>
      <c r="S6" s="31" t="s">
        <v>159</v>
      </c>
      <c r="T6" s="31" t="s">
        <v>156</v>
      </c>
      <c r="U6" s="31" t="s">
        <v>208</v>
      </c>
      <c r="V6" s="32" t="s">
        <v>141</v>
      </c>
      <c r="W6" s="32" t="s">
        <v>18</v>
      </c>
      <c r="X6" s="32" t="s">
        <v>207</v>
      </c>
      <c r="Y6" s="30"/>
    </row>
    <row r="7" spans="1:25" ht="34.5" customHeight="1">
      <c r="A7" s="159"/>
      <c r="B7" s="159" t="s">
        <v>56</v>
      </c>
      <c r="C7" s="158">
        <v>1417.27</v>
      </c>
      <c r="D7" s="158">
        <v>1417.27</v>
      </c>
      <c r="E7" s="158">
        <v>1417.27</v>
      </c>
      <c r="F7" s="156">
        <v>0</v>
      </c>
      <c r="G7" s="158">
        <v>0</v>
      </c>
      <c r="H7" s="157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  <c r="Q7" s="158">
        <v>0</v>
      </c>
      <c r="R7" s="158">
        <v>0</v>
      </c>
      <c r="S7" s="158">
        <v>0</v>
      </c>
      <c r="T7" s="158">
        <v>0</v>
      </c>
      <c r="U7" s="158">
        <v>0</v>
      </c>
      <c r="V7" s="158">
        <v>0</v>
      </c>
      <c r="W7" s="158">
        <v>0</v>
      </c>
      <c r="X7" s="158">
        <v>0</v>
      </c>
      <c r="Y7" s="15"/>
    </row>
    <row r="8" spans="1:25" ht="34.5" customHeight="1">
      <c r="A8" s="159" t="s">
        <v>75</v>
      </c>
      <c r="B8" s="159" t="s">
        <v>256</v>
      </c>
      <c r="C8" s="158">
        <v>1417.27</v>
      </c>
      <c r="D8" s="158">
        <v>1417.27</v>
      </c>
      <c r="E8" s="158">
        <v>1417.27</v>
      </c>
      <c r="F8" s="156">
        <v>0</v>
      </c>
      <c r="G8" s="158">
        <v>0</v>
      </c>
      <c r="H8" s="157">
        <v>0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58">
        <v>0</v>
      </c>
      <c r="S8" s="158">
        <v>0</v>
      </c>
      <c r="T8" s="158">
        <v>0</v>
      </c>
      <c r="U8" s="158">
        <v>0</v>
      </c>
      <c r="V8" s="158">
        <v>0</v>
      </c>
      <c r="W8" s="158">
        <v>0</v>
      </c>
      <c r="X8" s="158">
        <v>0</v>
      </c>
      <c r="Y8" s="21"/>
    </row>
    <row r="9" spans="1:25" ht="34.5" customHeight="1">
      <c r="A9" s="159" t="s">
        <v>61</v>
      </c>
      <c r="B9" s="159" t="s">
        <v>89</v>
      </c>
      <c r="C9" s="158">
        <v>1417.27</v>
      </c>
      <c r="D9" s="158">
        <v>1417.27</v>
      </c>
      <c r="E9" s="158">
        <v>1417.27</v>
      </c>
      <c r="F9" s="156">
        <v>0</v>
      </c>
      <c r="G9" s="158">
        <v>0</v>
      </c>
      <c r="H9" s="157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  <c r="S9" s="158">
        <v>0</v>
      </c>
      <c r="T9" s="158">
        <v>0</v>
      </c>
      <c r="U9" s="158">
        <v>0</v>
      </c>
      <c r="V9" s="158">
        <v>0</v>
      </c>
      <c r="W9" s="158">
        <v>0</v>
      </c>
      <c r="X9" s="158">
        <v>0</v>
      </c>
      <c r="Y9" s="7"/>
    </row>
    <row r="10" spans="1:25" ht="40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48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7"/>
      <c r="W11" s="21"/>
      <c r="X11" s="21"/>
      <c r="Y11" s="7"/>
    </row>
    <row r="12" spans="1:25" ht="25.5" customHeight="1">
      <c r="A12" s="7"/>
      <c r="B12" s="7"/>
      <c r="C12" s="7"/>
      <c r="D12" s="7"/>
      <c r="E12" s="7"/>
      <c r="F12" s="21"/>
      <c r="G12" s="7"/>
      <c r="H12" s="7"/>
      <c r="I12" s="7"/>
      <c r="J12" s="7"/>
      <c r="K12" s="7"/>
      <c r="L12" s="7"/>
      <c r="M12" s="7"/>
      <c r="N12" s="7"/>
      <c r="O12" s="7"/>
      <c r="P12" s="21"/>
      <c r="Q12" s="7"/>
      <c r="R12" s="7"/>
      <c r="S12" s="7"/>
      <c r="T12" s="21"/>
      <c r="U12" s="7"/>
      <c r="V12" s="7"/>
      <c r="W12" s="7"/>
      <c r="X12" s="7"/>
      <c r="Y12" s="7"/>
    </row>
    <row r="13" spans="1:25" ht="25.5" customHeight="1">
      <c r="A13" s="33"/>
      <c r="B13" s="34"/>
      <c r="D13" s="34"/>
      <c r="E13" s="7"/>
      <c r="F13" s="34"/>
      <c r="G13" s="34"/>
      <c r="H13" s="34"/>
      <c r="I13" s="34"/>
      <c r="J13" s="7"/>
      <c r="K13" s="7"/>
      <c r="L13" s="7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7"/>
    </row>
    <row r="14" spans="1:25" ht="25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7"/>
      <c r="Y14" s="7"/>
    </row>
  </sheetData>
  <sheetProtection/>
  <mergeCells count="11">
    <mergeCell ref="B4:B6"/>
    <mergeCell ref="A4:A6"/>
    <mergeCell ref="R5:U5"/>
    <mergeCell ref="Q5:Q6"/>
    <mergeCell ref="Q4:X4"/>
    <mergeCell ref="D4:P4"/>
    <mergeCell ref="V5:X5"/>
    <mergeCell ref="D5:G5"/>
    <mergeCell ref="H5:H6"/>
    <mergeCell ref="I5:P5"/>
    <mergeCell ref="C4:C6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scale="7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56.832031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7.16015625" style="0" customWidth="1"/>
    <col min="9" max="9" width="11.83203125" style="0" customWidth="1"/>
    <col min="10" max="11" width="7.16015625" style="0" customWidth="1"/>
    <col min="12" max="251" width="8" style="0" customWidth="1"/>
    <col min="252" max="256" width="9.16015625" style="0" customWidth="1"/>
  </cols>
  <sheetData>
    <row r="1" spans="1:251" ht="30.75" customHeight="1">
      <c r="A1" s="3"/>
      <c r="B1" s="35"/>
      <c r="C1" s="35"/>
      <c r="D1" s="35"/>
      <c r="E1" s="35"/>
      <c r="F1" s="35"/>
      <c r="G1" s="35"/>
      <c r="H1" s="35"/>
      <c r="I1" s="35"/>
      <c r="J1" s="35"/>
      <c r="K1" s="36" t="s">
        <v>171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ht="45.75" customHeight="1">
      <c r="A2" s="37" t="s">
        <v>233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  <c r="M2" s="39"/>
      <c r="N2" s="39"/>
      <c r="O2" s="39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</row>
    <row r="3" spans="1:251" ht="33" customHeight="1">
      <c r="A3" s="165" t="s">
        <v>105</v>
      </c>
      <c r="F3" s="41"/>
      <c r="G3" s="41"/>
      <c r="H3" s="41"/>
      <c r="I3" s="41"/>
      <c r="J3" s="41"/>
      <c r="K3" s="42" t="s">
        <v>132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</row>
    <row r="4" spans="1:251" ht="61.5" customHeight="1">
      <c r="A4" s="43" t="s">
        <v>84</v>
      </c>
      <c r="B4" s="29" t="s">
        <v>130</v>
      </c>
      <c r="C4" s="29" t="s">
        <v>77</v>
      </c>
      <c r="D4" s="44" t="s">
        <v>40</v>
      </c>
      <c r="E4" s="44" t="s">
        <v>26</v>
      </c>
      <c r="F4" s="45" t="s">
        <v>152</v>
      </c>
      <c r="G4" s="45" t="s">
        <v>129</v>
      </c>
      <c r="H4" s="45" t="s">
        <v>35</v>
      </c>
      <c r="I4" s="45" t="s">
        <v>167</v>
      </c>
      <c r="J4" s="45" t="s">
        <v>63</v>
      </c>
      <c r="K4" s="45" t="s">
        <v>9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</row>
    <row r="5" spans="1:251" ht="45" customHeight="1">
      <c r="A5" s="164"/>
      <c r="B5" s="164"/>
      <c r="C5" s="162" t="s">
        <v>56</v>
      </c>
      <c r="D5" s="161">
        <v>1417.27</v>
      </c>
      <c r="E5" s="161">
        <v>1300.12</v>
      </c>
      <c r="F5" s="161">
        <v>117.15</v>
      </c>
      <c r="G5" s="161">
        <v>0</v>
      </c>
      <c r="H5" s="161">
        <v>0</v>
      </c>
      <c r="I5" s="161">
        <v>0</v>
      </c>
      <c r="J5" s="163">
        <v>0</v>
      </c>
      <c r="K5" s="161">
        <v>0</v>
      </c>
      <c r="L5" s="47"/>
      <c r="M5" s="48"/>
      <c r="N5" s="49"/>
      <c r="O5" s="49"/>
      <c r="P5" s="50"/>
      <c r="Q5" s="50"/>
      <c r="R5" s="50"/>
      <c r="S5" s="50"/>
      <c r="T5" s="50"/>
      <c r="U5" s="50"/>
      <c r="V5" s="50"/>
      <c r="W5" s="50"/>
      <c r="X5" s="50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</row>
    <row r="6" spans="1:12" ht="45" customHeight="1">
      <c r="A6" s="164"/>
      <c r="B6" s="164" t="s">
        <v>75</v>
      </c>
      <c r="C6" s="162" t="s">
        <v>256</v>
      </c>
      <c r="D6" s="161">
        <v>1417.27</v>
      </c>
      <c r="E6" s="161">
        <v>1300.12</v>
      </c>
      <c r="F6" s="161">
        <v>117.15</v>
      </c>
      <c r="G6" s="161">
        <v>0</v>
      </c>
      <c r="H6" s="161">
        <v>0</v>
      </c>
      <c r="I6" s="161">
        <v>0</v>
      </c>
      <c r="J6" s="163">
        <v>0</v>
      </c>
      <c r="K6" s="161">
        <v>0</v>
      </c>
      <c r="L6" s="55"/>
    </row>
    <row r="7" spans="1:251" ht="45" customHeight="1">
      <c r="A7" s="164"/>
      <c r="B7" s="164" t="s">
        <v>61</v>
      </c>
      <c r="C7" s="162" t="s">
        <v>89</v>
      </c>
      <c r="D7" s="161">
        <v>1417.27</v>
      </c>
      <c r="E7" s="161">
        <v>1300.12</v>
      </c>
      <c r="F7" s="161">
        <v>117.15</v>
      </c>
      <c r="G7" s="161">
        <v>0</v>
      </c>
      <c r="H7" s="161">
        <v>0</v>
      </c>
      <c r="I7" s="161">
        <v>0</v>
      </c>
      <c r="J7" s="163">
        <v>0</v>
      </c>
      <c r="K7" s="161">
        <v>0</v>
      </c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</row>
    <row r="8" spans="1:251" ht="45" customHeight="1">
      <c r="A8" s="164" t="s">
        <v>155</v>
      </c>
      <c r="B8" s="164" t="s">
        <v>183</v>
      </c>
      <c r="C8" s="162" t="s">
        <v>33</v>
      </c>
      <c r="D8" s="161">
        <v>1300.12</v>
      </c>
      <c r="E8" s="161">
        <v>1300.12</v>
      </c>
      <c r="F8" s="161">
        <v>0</v>
      </c>
      <c r="G8" s="161">
        <v>0</v>
      </c>
      <c r="H8" s="161">
        <v>0</v>
      </c>
      <c r="I8" s="161">
        <v>0</v>
      </c>
      <c r="J8" s="163">
        <v>0</v>
      </c>
      <c r="K8" s="161">
        <v>0</v>
      </c>
      <c r="N8" s="55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</row>
    <row r="9" spans="1:251" ht="45" customHeight="1">
      <c r="A9" s="164" t="s">
        <v>211</v>
      </c>
      <c r="B9" s="164" t="s">
        <v>183</v>
      </c>
      <c r="C9" s="162" t="s">
        <v>136</v>
      </c>
      <c r="D9" s="161">
        <v>111.3</v>
      </c>
      <c r="E9" s="161">
        <v>0</v>
      </c>
      <c r="F9" s="161">
        <v>111.3</v>
      </c>
      <c r="G9" s="161">
        <v>0</v>
      </c>
      <c r="H9" s="161">
        <v>0</v>
      </c>
      <c r="I9" s="161">
        <v>0</v>
      </c>
      <c r="J9" s="163">
        <v>0</v>
      </c>
      <c r="K9" s="161">
        <v>0</v>
      </c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</row>
    <row r="10" spans="1:251" ht="45" customHeight="1">
      <c r="A10" s="164" t="s">
        <v>153</v>
      </c>
      <c r="B10" s="164" t="s">
        <v>183</v>
      </c>
      <c r="C10" s="162" t="s">
        <v>123</v>
      </c>
      <c r="D10" s="161">
        <v>5.85</v>
      </c>
      <c r="E10" s="161">
        <v>0</v>
      </c>
      <c r="F10" s="161">
        <v>5.85</v>
      </c>
      <c r="G10" s="161">
        <v>0</v>
      </c>
      <c r="H10" s="161">
        <v>0</v>
      </c>
      <c r="I10" s="161">
        <v>0</v>
      </c>
      <c r="J10" s="163">
        <v>0</v>
      </c>
      <c r="K10" s="161">
        <v>0</v>
      </c>
      <c r="N10" s="55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</row>
    <row r="11" spans="4:251" ht="24.75" customHeight="1">
      <c r="D11" s="52"/>
      <c r="E11" s="52"/>
      <c r="F11" s="52"/>
      <c r="G11" s="52"/>
      <c r="H11" s="52"/>
      <c r="I11" s="53"/>
      <c r="J11" s="55"/>
      <c r="K11" s="52"/>
      <c r="L11" s="55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</row>
    <row r="12" spans="1:251" ht="16.5" customHeight="1">
      <c r="A12" s="56"/>
      <c r="B12" s="56"/>
      <c r="C12" s="56"/>
      <c r="D12" s="57"/>
      <c r="E12" s="57"/>
      <c r="F12" s="57"/>
      <c r="G12" s="57"/>
      <c r="H12" s="57"/>
      <c r="I12" s="57"/>
      <c r="J12" s="57"/>
      <c r="K12" s="52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</row>
    <row r="13" spans="1:251" ht="16.5" customHeight="1">
      <c r="A13" s="58"/>
      <c r="B13" s="56"/>
      <c r="C13" s="56"/>
      <c r="D13" s="53"/>
      <c r="E13" s="57"/>
      <c r="F13" s="57"/>
      <c r="G13" s="57"/>
      <c r="H13" s="52"/>
      <c r="I13" s="52"/>
      <c r="J13" s="52"/>
      <c r="K13" s="52"/>
      <c r="N13" s="55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</row>
    <row r="14" spans="2:251" ht="16.5" customHeight="1">
      <c r="B14" s="55"/>
      <c r="C14" s="56"/>
      <c r="D14" s="57"/>
      <c r="E14" s="52"/>
      <c r="F14" s="57"/>
      <c r="G14" s="57"/>
      <c r="H14" s="52"/>
      <c r="I14" s="52"/>
      <c r="J14" s="52"/>
      <c r="K14" s="52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</row>
    <row r="15" spans="18:251" ht="29.25" customHeight="1"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</row>
    <row r="16" spans="18:251" ht="29.25" customHeight="1"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</row>
    <row r="17" spans="18:251" ht="29.25" customHeight="1"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</row>
    <row r="18" spans="18:251" ht="29.25" customHeight="1"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</row>
    <row r="19" spans="18:251" ht="29.25" customHeight="1"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</row>
    <row r="20" spans="18:251" ht="29.25" customHeight="1"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</row>
    <row r="21" spans="18:251" ht="29.25" customHeight="1"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</row>
    <row r="22" spans="3:251" ht="29.25" customHeight="1">
      <c r="C22" s="55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</row>
    <row r="23" spans="18:251" ht="29.25" customHeight="1"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</row>
    <row r="24" spans="18:251" ht="27.75" customHeight="1"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</row>
    <row r="25" spans="18:251" ht="27.75" customHeight="1"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</row>
    <row r="26" spans="18:251" ht="27.75" customHeight="1"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</row>
    <row r="27" spans="18:251" ht="27.75" customHeight="1"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</row>
    <row r="28" spans="18:251" ht="27.75" customHeight="1"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</row>
    <row r="29" spans="18:251" ht="27.75" customHeight="1"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</row>
    <row r="30" spans="18:251" ht="27.75" customHeight="1"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</row>
    <row r="31" spans="18:251" ht="27.75" customHeight="1"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</row>
    <row r="32" spans="18:251" ht="27.75" customHeight="1"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</row>
    <row r="33" spans="18:251" ht="27.75" customHeight="1"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</row>
    <row r="34" spans="18:251" ht="27.75" customHeight="1"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</row>
    <row r="35" spans="18:251" ht="27.75" customHeight="1"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</row>
    <row r="36" spans="18:251" ht="27.75" customHeight="1"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</row>
    <row r="37" spans="18:251" ht="27.75" customHeight="1"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</row>
    <row r="38" spans="18:251" ht="27.75" customHeight="1"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</row>
    <row r="39" spans="18:251" ht="27.75" customHeight="1"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</row>
    <row r="40" spans="18:251" ht="27.75" customHeight="1"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</row>
    <row r="41" spans="18:251" ht="27.75" customHeight="1"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</row>
    <row r="42" spans="18:251" ht="27.75" customHeight="1"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</row>
    <row r="43" spans="18:251" ht="27.75" customHeight="1"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</row>
    <row r="44" spans="18:251" ht="27.75" customHeight="1"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</row>
    <row r="45" spans="18:251" ht="27.75" customHeight="1"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</row>
    <row r="46" spans="18:251" ht="27.75" customHeight="1"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</row>
    <row r="47" spans="18:251" ht="27.75" customHeight="1"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</row>
    <row r="48" spans="18:251" ht="27.75" customHeight="1"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</row>
    <row r="49" spans="18:251" ht="27.75" customHeight="1"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</row>
    <row r="50" spans="18:251" ht="27.75" customHeight="1"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</row>
    <row r="51" spans="18:251" ht="27.75" customHeight="1"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</row>
    <row r="52" spans="18:251" ht="27.75" customHeight="1"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</row>
    <row r="53" spans="18:251" ht="27.75" customHeight="1"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</row>
    <row r="54" spans="18:251" ht="27.75" customHeight="1"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</row>
    <row r="55" spans="18:251" ht="27.75" customHeight="1"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</row>
    <row r="56" spans="18:251" ht="27.75" customHeight="1"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</row>
    <row r="57" spans="18:251" ht="27.75" customHeight="1"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</row>
    <row r="58" spans="18:251" ht="27.75" customHeight="1"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</row>
    <row r="59" spans="18:251" ht="27.75" customHeight="1"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</row>
    <row r="60" spans="18:251" ht="27.75" customHeight="1"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</row>
    <row r="61" spans="18:251" ht="27.75" customHeight="1"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</row>
    <row r="62" spans="18:251" ht="27.75" customHeight="1"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</row>
    <row r="63" spans="18:251" ht="27.75" customHeight="1"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</row>
    <row r="64" spans="18:251" ht="27.75" customHeight="1"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</row>
    <row r="65" spans="18:251" ht="27.75" customHeight="1"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</row>
    <row r="66" spans="18:251" ht="27.75" customHeight="1"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</row>
    <row r="67" spans="18:251" ht="27.75" customHeight="1"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</row>
    <row r="68" spans="18:251" ht="27.75" customHeight="1"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</row>
    <row r="69" spans="18:251" ht="27.75" customHeight="1"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</row>
    <row r="70" spans="18:251" ht="27.75" customHeight="1"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</row>
    <row r="71" spans="18:251" ht="27.75" customHeight="1"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</row>
    <row r="72" spans="18:251" ht="27.75" customHeight="1"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</row>
    <row r="73" spans="18:251" ht="27.75" customHeight="1"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</row>
    <row r="74" spans="18:251" ht="27.75" customHeight="1"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</row>
    <row r="75" spans="18:251" ht="27.75" customHeight="1"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</row>
    <row r="76" spans="18:251" ht="27.75" customHeight="1"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</row>
    <row r="77" spans="18:251" ht="27.75" customHeight="1"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</row>
    <row r="78" spans="18:251" ht="27.75" customHeight="1"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</row>
    <row r="79" spans="18:251" ht="27.75" customHeight="1"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</row>
    <row r="80" spans="18:251" ht="27.75" customHeight="1"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</row>
    <row r="81" spans="18:251" ht="27.75" customHeight="1"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</row>
  </sheetData>
  <sheetProtection/>
  <printOptions horizontalCentered="1"/>
  <pageMargins left="0.39370078740157477" right="0.39370078740157477" top="0.39370078740157477" bottom="0.5905511811023622" header="0.39370078740157477" footer="0.39370078740157477"/>
  <pageSetup fitToHeight="100" orientation="landscape" paperSize="9" scale="80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4.660156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  <col min="254" max="256" width="9.16015625" style="0" customWidth="1"/>
  </cols>
  <sheetData>
    <row r="1" spans="1:253" ht="9.75" customHeight="1">
      <c r="A1" s="2"/>
      <c r="B1" s="3"/>
      <c r="C1" s="3"/>
      <c r="D1" s="3"/>
      <c r="E1" s="3"/>
      <c r="F1" s="4" t="s">
        <v>23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8.75" customHeight="1">
      <c r="A2" s="37" t="s">
        <v>21</v>
      </c>
      <c r="B2" s="37"/>
      <c r="C2" s="37"/>
      <c r="D2" s="37"/>
      <c r="E2" s="37"/>
      <c r="F2" s="3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ht="15" customHeight="1">
      <c r="A3" s="167" t="s">
        <v>105</v>
      </c>
      <c r="B3" s="167"/>
      <c r="C3" s="6"/>
      <c r="D3" s="7"/>
      <c r="E3" s="8"/>
      <c r="F3" s="9" t="s">
        <v>132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2" ht="14.25" customHeight="1">
      <c r="A4" s="135" t="s">
        <v>7</v>
      </c>
      <c r="B4" s="135"/>
      <c r="C4" s="135" t="s">
        <v>58</v>
      </c>
      <c r="D4" s="135"/>
      <c r="E4" s="135"/>
      <c r="F4" s="135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spans="1:252" ht="14.25" customHeight="1">
      <c r="A5" s="11" t="s">
        <v>90</v>
      </c>
      <c r="B5" s="11" t="s">
        <v>79</v>
      </c>
      <c r="C5" s="107" t="s">
        <v>234</v>
      </c>
      <c r="D5" s="11" t="s">
        <v>79</v>
      </c>
      <c r="E5" s="107" t="s">
        <v>160</v>
      </c>
      <c r="F5" s="11" t="s">
        <v>79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pans="1:252" ht="14.25" customHeight="1">
      <c r="A6" s="108" t="s">
        <v>20</v>
      </c>
      <c r="B6" s="166">
        <v>1417.27</v>
      </c>
      <c r="C6" s="119" t="s">
        <v>36</v>
      </c>
      <c r="D6" s="166">
        <v>1417.27</v>
      </c>
      <c r="E6" s="119" t="s">
        <v>238</v>
      </c>
      <c r="F6" s="166">
        <v>1300.12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ht="14.25" customHeight="1">
      <c r="A7" s="108" t="s">
        <v>154</v>
      </c>
      <c r="B7" s="166">
        <v>0</v>
      </c>
      <c r="C7" s="119" t="s">
        <v>115</v>
      </c>
      <c r="D7" s="166">
        <v>0</v>
      </c>
      <c r="E7" s="119" t="s">
        <v>78</v>
      </c>
      <c r="F7" s="166">
        <v>1179.63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ht="14.25" customHeight="1">
      <c r="A8" s="119" t="s">
        <v>45</v>
      </c>
      <c r="B8" s="166">
        <v>0</v>
      </c>
      <c r="C8" s="119" t="s">
        <v>47</v>
      </c>
      <c r="D8" s="166">
        <v>0</v>
      </c>
      <c r="E8" s="119" t="s">
        <v>252</v>
      </c>
      <c r="F8" s="166">
        <v>120.49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:252" ht="14.25" customHeight="1">
      <c r="A9" s="120"/>
      <c r="B9" s="121"/>
      <c r="C9" s="119" t="s">
        <v>241</v>
      </c>
      <c r="D9" s="166">
        <v>0</v>
      </c>
      <c r="E9" s="119" t="s">
        <v>6</v>
      </c>
      <c r="F9" s="166"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pans="1:252" ht="14.25" customHeight="1">
      <c r="A10" s="120"/>
      <c r="B10" s="121"/>
      <c r="C10" s="119" t="s">
        <v>94</v>
      </c>
      <c r="D10" s="166">
        <v>0</v>
      </c>
      <c r="E10" s="119" t="s">
        <v>224</v>
      </c>
      <c r="F10" s="166">
        <v>117.15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  <row r="11" spans="1:252" ht="14.25" customHeight="1">
      <c r="A11" s="120"/>
      <c r="B11" s="121"/>
      <c r="C11" s="119" t="s">
        <v>70</v>
      </c>
      <c r="D11" s="166">
        <v>0</v>
      </c>
      <c r="E11" s="119" t="s">
        <v>187</v>
      </c>
      <c r="F11" s="166"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</row>
    <row r="12" spans="1:252" ht="14.25" customHeight="1">
      <c r="A12" s="120"/>
      <c r="B12" s="122"/>
      <c r="C12" s="119" t="s">
        <v>206</v>
      </c>
      <c r="D12" s="166">
        <v>0</v>
      </c>
      <c r="E12" s="119" t="s">
        <v>13</v>
      </c>
      <c r="F12" s="166"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</row>
    <row r="13" spans="1:252" ht="14.25" customHeight="1">
      <c r="A13" s="120"/>
      <c r="B13" s="121"/>
      <c r="C13" s="119" t="s">
        <v>64</v>
      </c>
      <c r="D13" s="166">
        <v>0</v>
      </c>
      <c r="E13" s="119" t="s">
        <v>60</v>
      </c>
      <c r="F13" s="166"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</row>
    <row r="14" spans="1:252" ht="14.25" customHeight="1">
      <c r="A14" s="119"/>
      <c r="B14" s="121"/>
      <c r="C14" s="119" t="s">
        <v>120</v>
      </c>
      <c r="D14" s="166">
        <v>0</v>
      </c>
      <c r="E14" s="119" t="s">
        <v>205</v>
      </c>
      <c r="F14" s="12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</row>
    <row r="15" spans="1:252" ht="14.25" customHeight="1">
      <c r="A15" s="119"/>
      <c r="B15" s="121"/>
      <c r="C15" s="119" t="s">
        <v>176</v>
      </c>
      <c r="D15" s="166">
        <v>0</v>
      </c>
      <c r="E15" s="119" t="s">
        <v>235</v>
      </c>
      <c r="F15" s="166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</row>
    <row r="16" spans="1:252" ht="14.25" customHeight="1">
      <c r="A16" s="119"/>
      <c r="B16" s="121"/>
      <c r="C16" s="119" t="s">
        <v>212</v>
      </c>
      <c r="D16" s="166">
        <v>0</v>
      </c>
      <c r="E16" s="119"/>
      <c r="F16" s="121"/>
      <c r="G16" s="5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</row>
    <row r="17" spans="1:252" ht="14.25" customHeight="1">
      <c r="A17" s="119"/>
      <c r="B17" s="121"/>
      <c r="C17" s="119" t="s">
        <v>80</v>
      </c>
      <c r="D17" s="166">
        <v>0</v>
      </c>
      <c r="E17" s="119"/>
      <c r="F17" s="12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</row>
    <row r="18" spans="1:252" ht="14.25" customHeight="1">
      <c r="A18" s="119"/>
      <c r="B18" s="122"/>
      <c r="C18" s="119" t="s">
        <v>88</v>
      </c>
      <c r="D18" s="166">
        <v>0</v>
      </c>
      <c r="E18" s="123"/>
      <c r="F18" s="12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</row>
    <row r="19" spans="1:252" ht="14.25" customHeight="1">
      <c r="A19" s="120"/>
      <c r="B19" s="122"/>
      <c r="C19" s="119" t="s">
        <v>19</v>
      </c>
      <c r="D19" s="166">
        <v>0</v>
      </c>
      <c r="E19" s="123"/>
      <c r="F19" s="12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</row>
    <row r="20" spans="1:252" ht="14.25" customHeight="1">
      <c r="A20" s="120"/>
      <c r="B20" s="124"/>
      <c r="C20" s="119" t="s">
        <v>15</v>
      </c>
      <c r="D20" s="166">
        <v>0</v>
      </c>
      <c r="E20" s="123"/>
      <c r="F20" s="12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</row>
    <row r="21" spans="1:252" ht="14.25" customHeight="1">
      <c r="A21" s="120"/>
      <c r="B21" s="124"/>
      <c r="C21" s="119" t="s">
        <v>97</v>
      </c>
      <c r="D21" s="166">
        <v>0</v>
      </c>
      <c r="E21" s="123"/>
      <c r="F21" s="12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</row>
    <row r="22" spans="1:252" ht="14.25" customHeight="1">
      <c r="A22" s="120"/>
      <c r="B22" s="124"/>
      <c r="C22" s="119" t="s">
        <v>175</v>
      </c>
      <c r="D22" s="166">
        <v>0</v>
      </c>
      <c r="E22" s="123"/>
      <c r="F22" s="124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</row>
    <row r="23" spans="1:252" ht="14.25" customHeight="1">
      <c r="A23" s="120"/>
      <c r="B23" s="122"/>
      <c r="C23" s="119" t="s">
        <v>190</v>
      </c>
      <c r="D23" s="166">
        <v>0</v>
      </c>
      <c r="E23" s="123"/>
      <c r="F23" s="124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</row>
    <row r="24" spans="1:252" ht="14.25" customHeight="1">
      <c r="A24" s="120"/>
      <c r="B24" s="124"/>
      <c r="C24" s="119" t="s">
        <v>142</v>
      </c>
      <c r="D24" s="166">
        <v>0</v>
      </c>
      <c r="E24" s="123"/>
      <c r="F24" s="124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</row>
    <row r="25" spans="1:252" ht="14.25" customHeight="1">
      <c r="A25" s="120"/>
      <c r="B25" s="124"/>
      <c r="C25" s="119" t="s">
        <v>197</v>
      </c>
      <c r="D25" s="152">
        <v>0</v>
      </c>
      <c r="E25" s="123"/>
      <c r="F25" s="124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</row>
    <row r="26" spans="1:252" ht="14.25" customHeight="1">
      <c r="A26" s="120"/>
      <c r="B26" s="122"/>
      <c r="C26" s="119" t="s">
        <v>185</v>
      </c>
      <c r="D26" s="152">
        <v>0</v>
      </c>
      <c r="E26" s="123"/>
      <c r="F26" s="12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</row>
    <row r="27" spans="1:252" ht="14.25" customHeight="1">
      <c r="A27" s="120"/>
      <c r="B27" s="122"/>
      <c r="C27" s="119" t="s">
        <v>222</v>
      </c>
      <c r="D27" s="152">
        <v>0</v>
      </c>
      <c r="E27" s="123"/>
      <c r="F27" s="12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</row>
    <row r="28" spans="1:252" ht="14.25" customHeight="1">
      <c r="A28" s="120"/>
      <c r="B28" s="122"/>
      <c r="C28" s="119" t="s">
        <v>72</v>
      </c>
      <c r="D28" s="152">
        <v>0</v>
      </c>
      <c r="E28" s="123"/>
      <c r="F28" s="12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</row>
    <row r="29" spans="1:252" ht="14.25" customHeight="1">
      <c r="A29" s="120"/>
      <c r="B29" s="122"/>
      <c r="C29" s="119" t="s">
        <v>96</v>
      </c>
      <c r="D29" s="154">
        <v>0</v>
      </c>
      <c r="E29" s="123"/>
      <c r="F29" s="12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</row>
    <row r="30" spans="1:252" ht="14.25" customHeight="1">
      <c r="A30" s="120"/>
      <c r="B30" s="122"/>
      <c r="C30" s="119" t="s">
        <v>27</v>
      </c>
      <c r="D30" s="153">
        <v>0</v>
      </c>
      <c r="E30" s="123"/>
      <c r="F30" s="12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</row>
    <row r="31" spans="1:252" ht="14.25" customHeight="1">
      <c r="A31" s="120" t="s">
        <v>174</v>
      </c>
      <c r="B31" s="124">
        <f>B6+B7+B8</f>
        <v>1417.27</v>
      </c>
      <c r="C31" s="125"/>
      <c r="D31" s="125" t="s">
        <v>110</v>
      </c>
      <c r="E31" s="126"/>
      <c r="F31" s="121">
        <f>F6+F10+F11+F12+F13+F15</f>
        <v>1417.27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</row>
    <row r="32" spans="1:252" ht="14.25" customHeight="1">
      <c r="A32" s="108" t="s">
        <v>196</v>
      </c>
      <c r="B32" s="127"/>
      <c r="C32" s="125"/>
      <c r="D32" s="119" t="s">
        <v>166</v>
      </c>
      <c r="E32" s="126"/>
      <c r="F32" s="124">
        <f>B36-F31</f>
        <v>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</row>
    <row r="33" spans="1:252" ht="14.25" customHeight="1">
      <c r="A33" s="108" t="s">
        <v>93</v>
      </c>
      <c r="B33" s="127"/>
      <c r="C33" s="125"/>
      <c r="D33" s="125"/>
      <c r="E33" s="126"/>
      <c r="F33" s="122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</row>
    <row r="34" spans="1:252" ht="14.25" customHeight="1">
      <c r="A34" s="108" t="s">
        <v>0</v>
      </c>
      <c r="B34" s="127"/>
      <c r="C34" s="125"/>
      <c r="D34" s="125"/>
      <c r="E34" s="126"/>
      <c r="F34" s="122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</row>
    <row r="35" spans="1:252" ht="14.25" customHeight="1">
      <c r="A35" s="108" t="s">
        <v>219</v>
      </c>
      <c r="B35" s="127"/>
      <c r="C35" s="125"/>
      <c r="D35" s="125"/>
      <c r="E35" s="126"/>
      <c r="F35" s="122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</row>
    <row r="36" spans="1:252" ht="14.25" customHeight="1">
      <c r="A36" s="120" t="s">
        <v>248</v>
      </c>
      <c r="B36" s="124">
        <f>B31</f>
        <v>1417.27</v>
      </c>
      <c r="C36" s="119"/>
      <c r="D36" s="119" t="s">
        <v>202</v>
      </c>
      <c r="E36" s="126"/>
      <c r="F36" s="124">
        <f>F31+F32</f>
        <v>1417.27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</row>
    <row r="37" spans="1:252" ht="27.75" customHeight="1">
      <c r="A37" s="15"/>
      <c r="B37" s="16"/>
      <c r="C37" s="15"/>
      <c r="D37" s="16"/>
      <c r="E37" s="15"/>
      <c r="F37" s="15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</row>
    <row r="38" spans="1:252" ht="27.75" customHeight="1">
      <c r="A38" s="19"/>
      <c r="B38" s="20"/>
      <c r="C38" s="20"/>
      <c r="D38" s="20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</row>
    <row r="39" spans="1:252" ht="27.75" customHeight="1">
      <c r="A39" s="20"/>
      <c r="B39" s="20"/>
      <c r="C39" s="20"/>
      <c r="D39" s="20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</row>
    <row r="40" spans="1:252" ht="27.75" customHeight="1">
      <c r="A40" s="20"/>
      <c r="B40" s="20"/>
      <c r="C40" s="20"/>
      <c r="D40" s="20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</row>
    <row r="41" spans="1:252" ht="27.75" customHeight="1">
      <c r="A41" s="20"/>
      <c r="B41" s="20"/>
      <c r="C41" s="20"/>
      <c r="D41" s="20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</row>
  </sheetData>
  <sheetProtection/>
  <mergeCells count="3">
    <mergeCell ref="A3:B3"/>
    <mergeCell ref="A4:B4"/>
    <mergeCell ref="C4:F4"/>
  </mergeCells>
  <printOptions horizontalCentered="1"/>
  <pageMargins left="0.39370078740157477" right="0.39370078740157477" top="0.39370078740157477" bottom="0.5905511811023622" header="0.39370078740157477" footer="0.39370078740157477"/>
  <pageSetup fitToHeight="100" fitToWidth="1" horizontalDpi="1200" verticalDpi="1200" orientation="landscape" paperSize="9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7.16015625" style="0" customWidth="1"/>
    <col min="9" max="9" width="18.83203125" style="0" customWidth="1"/>
    <col min="10" max="256" width="9.16015625" style="0" customWidth="1"/>
  </cols>
  <sheetData>
    <row r="1" spans="1:9" ht="22.5" customHeight="1">
      <c r="A1" s="106"/>
      <c r="B1" s="2"/>
      <c r="C1" s="2"/>
      <c r="D1" s="2"/>
      <c r="E1" s="2"/>
      <c r="F1" s="2"/>
      <c r="G1" s="2"/>
      <c r="H1" s="2"/>
      <c r="I1" s="8" t="s">
        <v>66</v>
      </c>
    </row>
    <row r="2" spans="1:9" ht="46.5" customHeight="1">
      <c r="A2" s="37" t="s">
        <v>44</v>
      </c>
      <c r="B2" s="61"/>
      <c r="C2" s="61"/>
      <c r="D2" s="61"/>
      <c r="E2" s="61"/>
      <c r="F2" s="61"/>
      <c r="G2" s="61"/>
      <c r="H2" s="61"/>
      <c r="I2" s="61"/>
    </row>
    <row r="3" spans="1:9" ht="27.75" customHeight="1">
      <c r="A3" s="169" t="s">
        <v>105</v>
      </c>
      <c r="B3" s="169"/>
      <c r="C3" s="169"/>
      <c r="D3" s="46"/>
      <c r="E3" s="46"/>
      <c r="F3" s="46"/>
      <c r="G3" s="46"/>
      <c r="H3" s="46"/>
      <c r="I3" s="62" t="s">
        <v>132</v>
      </c>
    </row>
    <row r="4" spans="1:9" ht="26.25" customHeight="1">
      <c r="A4" s="111" t="s">
        <v>84</v>
      </c>
      <c r="B4" s="113" t="s">
        <v>130</v>
      </c>
      <c r="C4" s="116" t="s">
        <v>77</v>
      </c>
      <c r="D4" s="63" t="s">
        <v>17</v>
      </c>
      <c r="E4" s="64"/>
      <c r="F4" s="64"/>
      <c r="G4" s="64"/>
      <c r="H4" s="64"/>
      <c r="I4" s="65"/>
    </row>
    <row r="5" spans="1:9" ht="26.25" customHeight="1">
      <c r="A5" s="110"/>
      <c r="B5" s="114"/>
      <c r="C5" s="117"/>
      <c r="D5" s="141" t="s">
        <v>56</v>
      </c>
      <c r="E5" s="65" t="s">
        <v>26</v>
      </c>
      <c r="F5" s="66"/>
      <c r="G5" s="65"/>
      <c r="H5" s="65"/>
      <c r="I5" s="110" t="s">
        <v>152</v>
      </c>
    </row>
    <row r="6" spans="1:9" ht="26.25" customHeight="1">
      <c r="A6" s="112"/>
      <c r="B6" s="115"/>
      <c r="C6" s="118"/>
      <c r="D6" s="142"/>
      <c r="E6" s="31" t="s">
        <v>141</v>
      </c>
      <c r="F6" s="31" t="s">
        <v>37</v>
      </c>
      <c r="G6" s="67" t="s">
        <v>151</v>
      </c>
      <c r="H6" s="68" t="s">
        <v>230</v>
      </c>
      <c r="I6" s="112"/>
    </row>
    <row r="7" spans="1:9" ht="37.5" customHeight="1">
      <c r="A7" s="164"/>
      <c r="B7" s="164"/>
      <c r="C7" s="164" t="s">
        <v>56</v>
      </c>
      <c r="D7" s="168">
        <v>1417.27</v>
      </c>
      <c r="E7" s="168">
        <v>1300.12</v>
      </c>
      <c r="F7" s="168">
        <v>1179.63</v>
      </c>
      <c r="G7" s="168">
        <v>120.49</v>
      </c>
      <c r="H7" s="168">
        <v>0</v>
      </c>
      <c r="I7" s="161">
        <v>117.15</v>
      </c>
    </row>
    <row r="8" spans="1:9" ht="37.5" customHeight="1">
      <c r="A8" s="164"/>
      <c r="B8" s="164" t="s">
        <v>75</v>
      </c>
      <c r="C8" s="164" t="s">
        <v>256</v>
      </c>
      <c r="D8" s="168">
        <v>1417.27</v>
      </c>
      <c r="E8" s="168">
        <v>1300.12</v>
      </c>
      <c r="F8" s="168">
        <v>1179.63</v>
      </c>
      <c r="G8" s="168">
        <v>120.49</v>
      </c>
      <c r="H8" s="168">
        <v>0</v>
      </c>
      <c r="I8" s="161">
        <v>117.15</v>
      </c>
    </row>
    <row r="9" spans="1:9" ht="37.5" customHeight="1">
      <c r="A9" s="164" t="s">
        <v>247</v>
      </c>
      <c r="B9" s="164"/>
      <c r="C9" s="164" t="s">
        <v>189</v>
      </c>
      <c r="D9" s="168">
        <v>1417.27</v>
      </c>
      <c r="E9" s="168">
        <v>1300.12</v>
      </c>
      <c r="F9" s="168">
        <v>1179.63</v>
      </c>
      <c r="G9" s="168">
        <v>120.49</v>
      </c>
      <c r="H9" s="168">
        <v>0</v>
      </c>
      <c r="I9" s="161">
        <v>117.15</v>
      </c>
    </row>
    <row r="10" spans="1:9" ht="37.5" customHeight="1">
      <c r="A10" s="164" t="s">
        <v>83</v>
      </c>
      <c r="B10" s="164"/>
      <c r="C10" s="164" t="s">
        <v>126</v>
      </c>
      <c r="D10" s="168">
        <v>1417.27</v>
      </c>
      <c r="E10" s="168">
        <v>1300.12</v>
      </c>
      <c r="F10" s="168">
        <v>1179.63</v>
      </c>
      <c r="G10" s="168">
        <v>120.49</v>
      </c>
      <c r="H10" s="168">
        <v>0</v>
      </c>
      <c r="I10" s="161">
        <v>117.15</v>
      </c>
    </row>
    <row r="11" spans="1:9" ht="37.5" customHeight="1">
      <c r="A11" s="164" t="s">
        <v>87</v>
      </c>
      <c r="B11" s="164"/>
      <c r="C11" s="164" t="s">
        <v>32</v>
      </c>
      <c r="D11" s="168">
        <v>1300.12</v>
      </c>
      <c r="E11" s="168">
        <v>1300.12</v>
      </c>
      <c r="F11" s="168">
        <v>1179.63</v>
      </c>
      <c r="G11" s="168">
        <v>120.49</v>
      </c>
      <c r="H11" s="168">
        <v>0</v>
      </c>
      <c r="I11" s="161">
        <v>0</v>
      </c>
    </row>
    <row r="12" spans="1:9" ht="37.5" customHeight="1">
      <c r="A12" s="164" t="s">
        <v>57</v>
      </c>
      <c r="B12" s="164" t="s">
        <v>61</v>
      </c>
      <c r="C12" s="164" t="s">
        <v>216</v>
      </c>
      <c r="D12" s="168">
        <v>1300.12</v>
      </c>
      <c r="E12" s="168">
        <v>1300.12</v>
      </c>
      <c r="F12" s="168">
        <v>1179.63</v>
      </c>
      <c r="G12" s="168">
        <v>120.49</v>
      </c>
      <c r="H12" s="168">
        <v>0</v>
      </c>
      <c r="I12" s="161">
        <v>0</v>
      </c>
    </row>
    <row r="13" spans="1:9" ht="37.5" customHeight="1">
      <c r="A13" s="164" t="s">
        <v>24</v>
      </c>
      <c r="B13" s="164"/>
      <c r="C13" s="164" t="s">
        <v>11</v>
      </c>
      <c r="D13" s="168">
        <v>111.3</v>
      </c>
      <c r="E13" s="168">
        <v>0</v>
      </c>
      <c r="F13" s="168">
        <v>0</v>
      </c>
      <c r="G13" s="168">
        <v>0</v>
      </c>
      <c r="H13" s="168">
        <v>0</v>
      </c>
      <c r="I13" s="161">
        <v>111.3</v>
      </c>
    </row>
    <row r="14" spans="1:9" ht="37.5" customHeight="1">
      <c r="A14" s="164" t="s">
        <v>127</v>
      </c>
      <c r="B14" s="164" t="s">
        <v>61</v>
      </c>
      <c r="C14" s="164" t="s">
        <v>216</v>
      </c>
      <c r="D14" s="168">
        <v>111.3</v>
      </c>
      <c r="E14" s="168">
        <v>0</v>
      </c>
      <c r="F14" s="168">
        <v>0</v>
      </c>
      <c r="G14" s="168">
        <v>0</v>
      </c>
      <c r="H14" s="168">
        <v>0</v>
      </c>
      <c r="I14" s="161">
        <v>111.3</v>
      </c>
    </row>
    <row r="15" spans="1:9" ht="37.5" customHeight="1">
      <c r="A15" s="164" t="s">
        <v>85</v>
      </c>
      <c r="B15" s="164"/>
      <c r="C15" s="164" t="s">
        <v>217</v>
      </c>
      <c r="D15" s="168">
        <v>5.85</v>
      </c>
      <c r="E15" s="168">
        <v>0</v>
      </c>
      <c r="F15" s="168">
        <v>0</v>
      </c>
      <c r="G15" s="168">
        <v>0</v>
      </c>
      <c r="H15" s="168">
        <v>0</v>
      </c>
      <c r="I15" s="161">
        <v>5.85</v>
      </c>
    </row>
    <row r="16" spans="1:9" ht="37.5" customHeight="1">
      <c r="A16" s="164" t="s">
        <v>55</v>
      </c>
      <c r="B16" s="164" t="s">
        <v>61</v>
      </c>
      <c r="C16" s="164" t="s">
        <v>216</v>
      </c>
      <c r="D16" s="168">
        <v>5.85</v>
      </c>
      <c r="E16" s="168">
        <v>0</v>
      </c>
      <c r="F16" s="168">
        <v>0</v>
      </c>
      <c r="G16" s="168">
        <v>0</v>
      </c>
      <c r="H16" s="168">
        <v>0</v>
      </c>
      <c r="I16" s="161">
        <v>5.85</v>
      </c>
    </row>
    <row r="17" spans="1:9" ht="16.5" customHeight="1">
      <c r="A17" s="69"/>
      <c r="B17" s="69"/>
      <c r="F17" s="69"/>
      <c r="G17" s="69"/>
      <c r="H17" s="69"/>
      <c r="I17" s="69"/>
    </row>
    <row r="18" spans="1:9" ht="16.5" customHeight="1">
      <c r="A18" s="69"/>
      <c r="B18" s="69"/>
      <c r="F18" s="69"/>
      <c r="G18" s="69"/>
      <c r="H18" s="69"/>
      <c r="I18" s="69"/>
    </row>
    <row r="19" spans="1:9" ht="9.75" customHeight="1">
      <c r="A19" s="69"/>
      <c r="E19" s="69"/>
      <c r="F19" s="69"/>
      <c r="G19" s="69"/>
      <c r="H19" s="69"/>
      <c r="I19" s="69"/>
    </row>
    <row r="20" spans="1:9" ht="9.75" customHeight="1">
      <c r="A20" s="69"/>
      <c r="E20" s="69"/>
      <c r="F20" s="69"/>
      <c r="G20" s="55"/>
      <c r="I20" s="69"/>
    </row>
    <row r="21" spans="1:9" ht="9.75" customHeight="1">
      <c r="A21" s="69"/>
      <c r="F21" s="69"/>
      <c r="I21" s="69"/>
    </row>
    <row r="22" spans="1:9" ht="9.75" customHeight="1">
      <c r="A22" s="69"/>
      <c r="F22" s="69"/>
      <c r="G22" s="69"/>
      <c r="H22" s="69"/>
      <c r="I22" s="69"/>
    </row>
    <row r="23" spans="1:8" ht="9.75" customHeight="1">
      <c r="A23" s="69"/>
      <c r="F23" s="69"/>
      <c r="G23" s="69"/>
      <c r="H23" s="69"/>
    </row>
    <row r="24" spans="1:8" ht="9.75" customHeight="1">
      <c r="A24" s="69"/>
      <c r="F24" s="69"/>
      <c r="G24" s="69"/>
      <c r="H24" s="69"/>
    </row>
    <row r="25" spans="1:8" ht="9.75" customHeight="1">
      <c r="A25" s="69"/>
      <c r="F25" s="69"/>
      <c r="G25" s="69"/>
      <c r="H25" s="69"/>
    </row>
    <row r="26" spans="1:8" ht="9.75" customHeight="1">
      <c r="A26" s="69"/>
      <c r="E26" s="69"/>
      <c r="G26" s="69"/>
      <c r="H26" s="69"/>
    </row>
    <row r="27" spans="1:8" ht="9.75" customHeight="1">
      <c r="A27" s="69"/>
      <c r="F27" s="69"/>
      <c r="G27" s="69"/>
      <c r="H27" s="69"/>
    </row>
    <row r="28" spans="1:6" ht="9.75" customHeight="1">
      <c r="A28" s="69"/>
      <c r="F28" s="69"/>
    </row>
    <row r="29" spans="1:6" ht="9.75" customHeight="1">
      <c r="A29" s="69"/>
      <c r="F29" s="69"/>
    </row>
    <row r="30" spans="1:5" ht="9.75" customHeight="1">
      <c r="A30" s="69"/>
      <c r="E30" s="69"/>
    </row>
    <row r="31" ht="12.75" customHeight="1">
      <c r="C31" s="55"/>
    </row>
  </sheetData>
  <sheetProtection/>
  <mergeCells count="6">
    <mergeCell ref="I5:I6"/>
    <mergeCell ref="C4:C6"/>
    <mergeCell ref="A3:C3"/>
    <mergeCell ref="A4:A6"/>
    <mergeCell ref="B4:B6"/>
    <mergeCell ref="D5:D6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scale="80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3.33203125" style="0" customWidth="1"/>
    <col min="3" max="3" width="15.33203125" style="0" customWidth="1"/>
    <col min="4" max="4" width="35" style="0" customWidth="1"/>
    <col min="5" max="5" width="24" style="0" customWidth="1"/>
    <col min="6" max="6" width="22.83203125" style="0" customWidth="1"/>
    <col min="7" max="7" width="23.5" style="0" customWidth="1"/>
    <col min="8" max="8" width="20.66015625" style="0" customWidth="1"/>
    <col min="9" max="256" width="9.16015625" style="0" customWidth="1"/>
  </cols>
  <sheetData>
    <row r="1" spans="1:9" ht="30" customHeight="1">
      <c r="A1" s="70"/>
      <c r="B1" s="70"/>
      <c r="C1" s="70"/>
      <c r="D1" s="70"/>
      <c r="E1" s="71"/>
      <c r="F1" s="71"/>
      <c r="G1" s="71"/>
      <c r="H1" s="72" t="s">
        <v>186</v>
      </c>
      <c r="I1" s="73"/>
    </row>
    <row r="2" spans="1:9" ht="27.75" customHeight="1">
      <c r="A2" s="37" t="s">
        <v>101</v>
      </c>
      <c r="B2" s="37"/>
      <c r="C2" s="37"/>
      <c r="D2" s="37"/>
      <c r="E2" s="74"/>
      <c r="F2" s="74"/>
      <c r="G2" s="74"/>
      <c r="H2" s="74"/>
      <c r="I2" s="73"/>
    </row>
    <row r="3" spans="1:9" ht="22.5" customHeight="1">
      <c r="A3" s="173" t="s">
        <v>105</v>
      </c>
      <c r="E3" s="70"/>
      <c r="F3" s="70"/>
      <c r="G3" s="70"/>
      <c r="H3" s="62" t="s">
        <v>132</v>
      </c>
      <c r="I3" s="73"/>
    </row>
    <row r="4" spans="1:9" ht="24.75" customHeight="1">
      <c r="A4" s="77" t="s">
        <v>86</v>
      </c>
      <c r="B4" s="77"/>
      <c r="C4" s="77" t="s">
        <v>184</v>
      </c>
      <c r="D4" s="77"/>
      <c r="E4" s="78" t="s">
        <v>204</v>
      </c>
      <c r="F4" s="65"/>
      <c r="G4" s="65"/>
      <c r="H4" s="65"/>
      <c r="I4" s="73"/>
    </row>
    <row r="5" spans="1:9" ht="24.75" customHeight="1">
      <c r="A5" s="44" t="s">
        <v>254</v>
      </c>
      <c r="B5" s="44" t="s">
        <v>69</v>
      </c>
      <c r="C5" s="44" t="s">
        <v>254</v>
      </c>
      <c r="D5" s="44" t="s">
        <v>69</v>
      </c>
      <c r="E5" s="79" t="s">
        <v>43</v>
      </c>
      <c r="F5" s="80" t="s">
        <v>37</v>
      </c>
      <c r="G5" s="80" t="s">
        <v>151</v>
      </c>
      <c r="H5" s="80" t="s">
        <v>230</v>
      </c>
      <c r="I5" s="73"/>
    </row>
    <row r="6" spans="1:9" ht="33" customHeight="1">
      <c r="A6" s="164"/>
      <c r="B6" s="170"/>
      <c r="C6" s="172"/>
      <c r="D6" s="170"/>
      <c r="E6" s="171">
        <v>1300.12</v>
      </c>
      <c r="F6" s="168">
        <v>1179.63</v>
      </c>
      <c r="G6" s="168">
        <v>120.49</v>
      </c>
      <c r="H6" s="161">
        <v>0</v>
      </c>
      <c r="I6" s="73"/>
    </row>
    <row r="7" spans="1:9" ht="33" customHeight="1">
      <c r="A7" s="164" t="s">
        <v>198</v>
      </c>
      <c r="B7" s="170" t="s">
        <v>140</v>
      </c>
      <c r="C7" s="172"/>
      <c r="D7" s="170"/>
      <c r="E7" s="171">
        <v>1130.5</v>
      </c>
      <c r="F7" s="168">
        <v>1130.5</v>
      </c>
      <c r="G7" s="168">
        <v>0</v>
      </c>
      <c r="H7" s="161">
        <v>0</v>
      </c>
      <c r="I7" s="73"/>
    </row>
    <row r="8" spans="1:9" ht="33" customHeight="1">
      <c r="A8" s="164" t="s">
        <v>29</v>
      </c>
      <c r="B8" s="170" t="s">
        <v>210</v>
      </c>
      <c r="C8" s="172" t="s">
        <v>227</v>
      </c>
      <c r="D8" s="170" t="s">
        <v>157</v>
      </c>
      <c r="E8" s="171">
        <v>203.65</v>
      </c>
      <c r="F8" s="168">
        <v>203.65</v>
      </c>
      <c r="G8" s="168">
        <v>0</v>
      </c>
      <c r="H8" s="161">
        <v>0</v>
      </c>
      <c r="I8" s="73"/>
    </row>
    <row r="9" spans="1:9" ht="33" customHeight="1">
      <c r="A9" s="164" t="s">
        <v>91</v>
      </c>
      <c r="B9" s="170" t="s">
        <v>121</v>
      </c>
      <c r="C9" s="172" t="s">
        <v>227</v>
      </c>
      <c r="D9" s="170" t="s">
        <v>157</v>
      </c>
      <c r="E9" s="171">
        <v>270.01</v>
      </c>
      <c r="F9" s="168">
        <v>270.01</v>
      </c>
      <c r="G9" s="168">
        <v>0</v>
      </c>
      <c r="H9" s="161">
        <v>0</v>
      </c>
      <c r="I9" s="73"/>
    </row>
    <row r="10" spans="1:9" ht="33" customHeight="1">
      <c r="A10" s="164" t="s">
        <v>162</v>
      </c>
      <c r="B10" s="170" t="s">
        <v>255</v>
      </c>
      <c r="C10" s="172" t="s">
        <v>227</v>
      </c>
      <c r="D10" s="170" t="s">
        <v>157</v>
      </c>
      <c r="E10" s="171">
        <v>92.84</v>
      </c>
      <c r="F10" s="168">
        <v>92.84</v>
      </c>
      <c r="G10" s="168">
        <v>0</v>
      </c>
      <c r="H10" s="161">
        <v>0</v>
      </c>
      <c r="I10" s="73"/>
    </row>
    <row r="11" spans="1:9" ht="33" customHeight="1">
      <c r="A11" s="164" t="s">
        <v>213</v>
      </c>
      <c r="B11" s="170" t="s">
        <v>4</v>
      </c>
      <c r="C11" s="172" t="s">
        <v>173</v>
      </c>
      <c r="D11" s="170" t="s">
        <v>118</v>
      </c>
      <c r="E11" s="171">
        <v>88.77</v>
      </c>
      <c r="F11" s="168">
        <v>88.77</v>
      </c>
      <c r="G11" s="168">
        <v>0</v>
      </c>
      <c r="H11" s="161">
        <v>0</v>
      </c>
      <c r="I11" s="73"/>
    </row>
    <row r="12" spans="1:9" ht="33" customHeight="1">
      <c r="A12" s="164" t="s">
        <v>31</v>
      </c>
      <c r="B12" s="170" t="s">
        <v>73</v>
      </c>
      <c r="C12" s="172" t="s">
        <v>173</v>
      </c>
      <c r="D12" s="170" t="s">
        <v>118</v>
      </c>
      <c r="E12" s="171">
        <v>44.38</v>
      </c>
      <c r="F12" s="168">
        <v>44.38</v>
      </c>
      <c r="G12" s="168">
        <v>0</v>
      </c>
      <c r="H12" s="161">
        <v>0</v>
      </c>
      <c r="I12" s="73"/>
    </row>
    <row r="13" spans="1:9" ht="33" customHeight="1">
      <c r="A13" s="164" t="s">
        <v>144</v>
      </c>
      <c r="B13" s="170" t="s">
        <v>1</v>
      </c>
      <c r="C13" s="172" t="s">
        <v>173</v>
      </c>
      <c r="D13" s="170" t="s">
        <v>118</v>
      </c>
      <c r="E13" s="171">
        <v>55.48</v>
      </c>
      <c r="F13" s="168">
        <v>55.48</v>
      </c>
      <c r="G13" s="168">
        <v>0</v>
      </c>
      <c r="H13" s="161">
        <v>0</v>
      </c>
      <c r="I13" s="73"/>
    </row>
    <row r="14" spans="1:9" ht="33" customHeight="1">
      <c r="A14" s="164" t="s">
        <v>71</v>
      </c>
      <c r="B14" s="170" t="s">
        <v>65</v>
      </c>
      <c r="C14" s="172" t="s">
        <v>173</v>
      </c>
      <c r="D14" s="170" t="s">
        <v>118</v>
      </c>
      <c r="E14" s="171">
        <v>11.1</v>
      </c>
      <c r="F14" s="168">
        <v>11.1</v>
      </c>
      <c r="G14" s="168">
        <v>0</v>
      </c>
      <c r="H14" s="161">
        <v>0</v>
      </c>
      <c r="I14" s="73"/>
    </row>
    <row r="15" spans="1:9" ht="33" customHeight="1">
      <c r="A15" s="164" t="s">
        <v>12</v>
      </c>
      <c r="B15" s="170" t="s">
        <v>150</v>
      </c>
      <c r="C15" s="172" t="s">
        <v>173</v>
      </c>
      <c r="D15" s="170" t="s">
        <v>118</v>
      </c>
      <c r="E15" s="171">
        <v>3.88</v>
      </c>
      <c r="F15" s="168">
        <v>3.88</v>
      </c>
      <c r="G15" s="168">
        <v>0</v>
      </c>
      <c r="H15" s="161">
        <v>0</v>
      </c>
      <c r="I15" s="73"/>
    </row>
    <row r="16" spans="1:9" ht="33" customHeight="1">
      <c r="A16" s="164" t="s">
        <v>201</v>
      </c>
      <c r="B16" s="170" t="s">
        <v>199</v>
      </c>
      <c r="C16" s="172" t="s">
        <v>108</v>
      </c>
      <c r="D16" s="170" t="s">
        <v>22</v>
      </c>
      <c r="E16" s="171">
        <v>308.22</v>
      </c>
      <c r="F16" s="168">
        <v>308.22</v>
      </c>
      <c r="G16" s="168">
        <v>0</v>
      </c>
      <c r="H16" s="161">
        <v>0</v>
      </c>
      <c r="I16" s="73"/>
    </row>
    <row r="17" spans="1:9" ht="33" customHeight="1">
      <c r="A17" s="164" t="s">
        <v>203</v>
      </c>
      <c r="B17" s="170" t="s">
        <v>106</v>
      </c>
      <c r="C17" s="172" t="s">
        <v>54</v>
      </c>
      <c r="D17" s="170" t="s">
        <v>246</v>
      </c>
      <c r="E17" s="171">
        <v>52.17</v>
      </c>
      <c r="F17" s="168">
        <v>52.17</v>
      </c>
      <c r="G17" s="168">
        <v>0</v>
      </c>
      <c r="H17" s="161">
        <v>0</v>
      </c>
      <c r="I17" s="73"/>
    </row>
    <row r="18" spans="1:9" ht="33" customHeight="1">
      <c r="A18" s="164" t="s">
        <v>139</v>
      </c>
      <c r="B18" s="170" t="s">
        <v>172</v>
      </c>
      <c r="C18" s="172"/>
      <c r="D18" s="170"/>
      <c r="E18" s="171">
        <v>120.49</v>
      </c>
      <c r="F18" s="168">
        <v>0</v>
      </c>
      <c r="G18" s="168">
        <v>120.49</v>
      </c>
      <c r="H18" s="161">
        <v>0</v>
      </c>
      <c r="I18" s="73"/>
    </row>
    <row r="19" spans="1:9" ht="33" customHeight="1">
      <c r="A19" s="164" t="s">
        <v>98</v>
      </c>
      <c r="B19" s="170" t="s">
        <v>111</v>
      </c>
      <c r="C19" s="172" t="s">
        <v>170</v>
      </c>
      <c r="D19" s="170" t="s">
        <v>232</v>
      </c>
      <c r="E19" s="171">
        <v>24.5</v>
      </c>
      <c r="F19" s="168">
        <v>0</v>
      </c>
      <c r="G19" s="168">
        <v>24.5</v>
      </c>
      <c r="H19" s="161">
        <v>0</v>
      </c>
      <c r="I19" s="73"/>
    </row>
    <row r="20" spans="1:9" ht="33" customHeight="1">
      <c r="A20" s="164" t="s">
        <v>34</v>
      </c>
      <c r="B20" s="170" t="s">
        <v>239</v>
      </c>
      <c r="C20" s="172" t="s">
        <v>170</v>
      </c>
      <c r="D20" s="170" t="s">
        <v>232</v>
      </c>
      <c r="E20" s="171">
        <v>3</v>
      </c>
      <c r="F20" s="168">
        <v>0</v>
      </c>
      <c r="G20" s="168">
        <v>3</v>
      </c>
      <c r="H20" s="161">
        <v>0</v>
      </c>
      <c r="I20" s="73"/>
    </row>
    <row r="21" spans="1:9" ht="33" customHeight="1">
      <c r="A21" s="164" t="s">
        <v>214</v>
      </c>
      <c r="B21" s="170" t="s">
        <v>225</v>
      </c>
      <c r="C21" s="172" t="s">
        <v>170</v>
      </c>
      <c r="D21" s="170" t="s">
        <v>232</v>
      </c>
      <c r="E21" s="171">
        <v>3</v>
      </c>
      <c r="F21" s="168">
        <v>0</v>
      </c>
      <c r="G21" s="168">
        <v>3</v>
      </c>
      <c r="H21" s="161">
        <v>0</v>
      </c>
      <c r="I21" s="73"/>
    </row>
    <row r="22" spans="1:9" ht="33" customHeight="1">
      <c r="A22" s="164" t="s">
        <v>16</v>
      </c>
      <c r="B22" s="170" t="s">
        <v>245</v>
      </c>
      <c r="C22" s="172" t="s">
        <v>170</v>
      </c>
      <c r="D22" s="170" t="s">
        <v>232</v>
      </c>
      <c r="E22" s="171">
        <v>11</v>
      </c>
      <c r="F22" s="168">
        <v>0</v>
      </c>
      <c r="G22" s="168">
        <v>11</v>
      </c>
      <c r="H22" s="161">
        <v>0</v>
      </c>
      <c r="I22" s="73"/>
    </row>
    <row r="23" spans="1:9" ht="33" customHeight="1">
      <c r="A23" s="164" t="s">
        <v>76</v>
      </c>
      <c r="B23" s="170" t="s">
        <v>191</v>
      </c>
      <c r="C23" s="172" t="s">
        <v>42</v>
      </c>
      <c r="D23" s="170" t="s">
        <v>177</v>
      </c>
      <c r="E23" s="171">
        <v>1.1</v>
      </c>
      <c r="F23" s="168">
        <v>0</v>
      </c>
      <c r="G23" s="168">
        <v>1.1</v>
      </c>
      <c r="H23" s="161">
        <v>0</v>
      </c>
      <c r="I23" s="73"/>
    </row>
    <row r="24" spans="1:9" ht="33" customHeight="1">
      <c r="A24" s="164" t="s">
        <v>145</v>
      </c>
      <c r="B24" s="170" t="s">
        <v>242</v>
      </c>
      <c r="C24" s="172" t="s">
        <v>169</v>
      </c>
      <c r="D24" s="170" t="s">
        <v>181</v>
      </c>
      <c r="E24" s="171">
        <v>0.5</v>
      </c>
      <c r="F24" s="168">
        <v>0</v>
      </c>
      <c r="G24" s="168">
        <v>0.5</v>
      </c>
      <c r="H24" s="161">
        <v>0</v>
      </c>
      <c r="I24" s="73"/>
    </row>
    <row r="25" spans="1:9" ht="33" customHeight="1">
      <c r="A25" s="164" t="s">
        <v>147</v>
      </c>
      <c r="B25" s="170" t="s">
        <v>180</v>
      </c>
      <c r="C25" s="172" t="s">
        <v>221</v>
      </c>
      <c r="D25" s="170" t="s">
        <v>128</v>
      </c>
      <c r="E25" s="171">
        <v>3</v>
      </c>
      <c r="F25" s="168">
        <v>0</v>
      </c>
      <c r="G25" s="168">
        <v>3</v>
      </c>
      <c r="H25" s="161">
        <v>0</v>
      </c>
      <c r="I25" s="73"/>
    </row>
    <row r="26" spans="1:9" ht="33" customHeight="1">
      <c r="A26" s="164" t="s">
        <v>62</v>
      </c>
      <c r="B26" s="170" t="s">
        <v>161</v>
      </c>
      <c r="C26" s="172" t="s">
        <v>170</v>
      </c>
      <c r="D26" s="170" t="s">
        <v>232</v>
      </c>
      <c r="E26" s="171">
        <v>12.07</v>
      </c>
      <c r="F26" s="168">
        <v>0</v>
      </c>
      <c r="G26" s="168">
        <v>12.07</v>
      </c>
      <c r="H26" s="161">
        <v>0</v>
      </c>
      <c r="I26" s="73"/>
    </row>
    <row r="27" spans="1:9" ht="33" customHeight="1">
      <c r="A27" s="164" t="s">
        <v>251</v>
      </c>
      <c r="B27" s="170" t="s">
        <v>135</v>
      </c>
      <c r="C27" s="172" t="s">
        <v>170</v>
      </c>
      <c r="D27" s="170" t="s">
        <v>232</v>
      </c>
      <c r="E27" s="171">
        <v>16.31</v>
      </c>
      <c r="F27" s="168">
        <v>0</v>
      </c>
      <c r="G27" s="168">
        <v>16.31</v>
      </c>
      <c r="H27" s="161">
        <v>0</v>
      </c>
      <c r="I27" s="73"/>
    </row>
    <row r="28" spans="1:9" ht="33" customHeight="1">
      <c r="A28" s="164" t="s">
        <v>179</v>
      </c>
      <c r="B28" s="170" t="s">
        <v>82</v>
      </c>
      <c r="C28" s="172" t="s">
        <v>104</v>
      </c>
      <c r="D28" s="170" t="s">
        <v>253</v>
      </c>
      <c r="E28" s="171">
        <v>1.2</v>
      </c>
      <c r="F28" s="168">
        <v>0</v>
      </c>
      <c r="G28" s="168">
        <v>1.2</v>
      </c>
      <c r="H28" s="161">
        <v>0</v>
      </c>
      <c r="I28" s="73"/>
    </row>
    <row r="29" spans="1:9" ht="33" customHeight="1">
      <c r="A29" s="164" t="s">
        <v>182</v>
      </c>
      <c r="B29" s="170" t="s">
        <v>249</v>
      </c>
      <c r="C29" s="172" t="s">
        <v>170</v>
      </c>
      <c r="D29" s="170" t="s">
        <v>232</v>
      </c>
      <c r="E29" s="171">
        <v>40.65</v>
      </c>
      <c r="F29" s="168">
        <v>0</v>
      </c>
      <c r="G29" s="168">
        <v>40.65</v>
      </c>
      <c r="H29" s="161">
        <v>0</v>
      </c>
      <c r="I29" s="73"/>
    </row>
    <row r="30" spans="1:9" ht="33" customHeight="1">
      <c r="A30" s="164" t="s">
        <v>146</v>
      </c>
      <c r="B30" s="170" t="s">
        <v>116</v>
      </c>
      <c r="C30" s="172" t="s">
        <v>122</v>
      </c>
      <c r="D30" s="170" t="s">
        <v>195</v>
      </c>
      <c r="E30" s="171">
        <v>4.16</v>
      </c>
      <c r="F30" s="168">
        <v>0</v>
      </c>
      <c r="G30" s="168">
        <v>4.16</v>
      </c>
      <c r="H30" s="161">
        <v>0</v>
      </c>
      <c r="I30" s="73"/>
    </row>
    <row r="31" spans="1:9" ht="33" customHeight="1">
      <c r="A31" s="164" t="s">
        <v>67</v>
      </c>
      <c r="B31" s="170" t="s">
        <v>10</v>
      </c>
      <c r="C31" s="172"/>
      <c r="D31" s="170"/>
      <c r="E31" s="171">
        <v>49.13</v>
      </c>
      <c r="F31" s="168">
        <v>49.13</v>
      </c>
      <c r="G31" s="168">
        <v>0</v>
      </c>
      <c r="H31" s="161">
        <v>0</v>
      </c>
      <c r="I31" s="73"/>
    </row>
    <row r="32" spans="1:9" ht="33" customHeight="1">
      <c r="A32" s="164" t="s">
        <v>100</v>
      </c>
      <c r="B32" s="170" t="s">
        <v>188</v>
      </c>
      <c r="C32" s="172" t="s">
        <v>8</v>
      </c>
      <c r="D32" s="170" t="s">
        <v>50</v>
      </c>
      <c r="E32" s="171">
        <v>20.21</v>
      </c>
      <c r="F32" s="168">
        <v>20.21</v>
      </c>
      <c r="G32" s="168">
        <v>0</v>
      </c>
      <c r="H32" s="161">
        <v>0</v>
      </c>
      <c r="I32" s="73"/>
    </row>
    <row r="33" spans="1:9" ht="33" customHeight="1">
      <c r="A33" s="164" t="s">
        <v>39</v>
      </c>
      <c r="B33" s="170" t="s">
        <v>68</v>
      </c>
      <c r="C33" s="172" t="s">
        <v>8</v>
      </c>
      <c r="D33" s="170" t="s">
        <v>50</v>
      </c>
      <c r="E33" s="171">
        <v>28.92</v>
      </c>
      <c r="F33" s="168">
        <v>28.92</v>
      </c>
      <c r="G33" s="168">
        <v>0</v>
      </c>
      <c r="H33" s="161">
        <v>0</v>
      </c>
      <c r="I33" s="73"/>
    </row>
    <row r="34" spans="1:9" ht="16.5" customHeight="1">
      <c r="A34" s="55"/>
      <c r="B34" s="55"/>
      <c r="C34" s="55"/>
      <c r="D34" s="55"/>
      <c r="E34" s="55"/>
      <c r="F34" s="55"/>
      <c r="G34" s="55"/>
      <c r="H34" s="55"/>
      <c r="I34" s="73"/>
    </row>
    <row r="35" spans="1:9" ht="16.5" customHeight="1">
      <c r="A35" s="55"/>
      <c r="B35" s="55"/>
      <c r="C35" s="55"/>
      <c r="D35" s="55"/>
      <c r="F35" s="55"/>
      <c r="G35" s="55"/>
      <c r="H35" s="55"/>
      <c r="I35" s="73"/>
    </row>
    <row r="36" spans="1:9" ht="16.5" customHeight="1">
      <c r="A36" s="55"/>
      <c r="B36" s="55"/>
      <c r="C36" s="55"/>
      <c r="D36" s="55"/>
      <c r="E36" s="55"/>
      <c r="G36" s="55"/>
      <c r="I36" s="73"/>
    </row>
  </sheetData>
  <sheetProtection/>
  <printOptions horizontalCentered="1"/>
  <pageMargins left="0.39370078740157477" right="0.39370078740157477" top="0.39370078740157477" bottom="0.5905511811023622" header="0.39370078740157477" footer="0.39370078740157477"/>
  <pageSetup fitToHeight="1000" orientation="landscape" paperSize="9" scale="90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  <col min="9" max="256" width="9.16015625" style="0" customWidth="1"/>
  </cols>
  <sheetData>
    <row r="1" spans="1:8" ht="24" customHeight="1">
      <c r="A1" s="81"/>
      <c r="B1" s="2"/>
      <c r="C1" s="2"/>
      <c r="D1" s="2"/>
      <c r="E1" s="2"/>
      <c r="F1" s="2"/>
      <c r="G1" s="2"/>
      <c r="H1" s="27" t="s">
        <v>220</v>
      </c>
    </row>
    <row r="2" spans="1:8" ht="46.5" customHeight="1">
      <c r="A2" s="37" t="s">
        <v>250</v>
      </c>
      <c r="B2" s="37"/>
      <c r="C2" s="37"/>
      <c r="D2" s="37"/>
      <c r="E2" s="37"/>
      <c r="F2" s="37"/>
      <c r="G2" s="37"/>
      <c r="H2" s="37"/>
    </row>
    <row r="3" spans="1:8" ht="27.75" customHeight="1">
      <c r="A3" s="169" t="s">
        <v>105</v>
      </c>
      <c r="B3" s="169"/>
      <c r="C3" s="169"/>
      <c r="D3" s="46"/>
      <c r="E3" s="46"/>
      <c r="F3" s="46"/>
      <c r="G3" s="46"/>
      <c r="H3" s="82" t="s">
        <v>132</v>
      </c>
    </row>
    <row r="4" spans="1:8" ht="33.75" customHeight="1">
      <c r="A4" s="111" t="s">
        <v>84</v>
      </c>
      <c r="B4" s="113" t="s">
        <v>130</v>
      </c>
      <c r="C4" s="116" t="s">
        <v>77</v>
      </c>
      <c r="D4" s="63" t="s">
        <v>95</v>
      </c>
      <c r="E4" s="64"/>
      <c r="F4" s="64"/>
      <c r="G4" s="64"/>
      <c r="H4" s="65"/>
    </row>
    <row r="5" spans="1:8" ht="33.75" customHeight="1">
      <c r="A5" s="110"/>
      <c r="B5" s="114"/>
      <c r="C5" s="117"/>
      <c r="D5" s="141" t="s">
        <v>56</v>
      </c>
      <c r="E5" s="65" t="s">
        <v>26</v>
      </c>
      <c r="F5" s="66"/>
      <c r="G5" s="65"/>
      <c r="H5" s="110" t="s">
        <v>152</v>
      </c>
    </row>
    <row r="6" spans="1:8" ht="33.75" customHeight="1">
      <c r="A6" s="112"/>
      <c r="B6" s="115"/>
      <c r="C6" s="118"/>
      <c r="D6" s="142"/>
      <c r="E6" s="31" t="s">
        <v>141</v>
      </c>
      <c r="F6" s="31" t="s">
        <v>37</v>
      </c>
      <c r="G6" s="68" t="s">
        <v>151</v>
      </c>
      <c r="H6" s="112"/>
    </row>
    <row r="7" spans="1:8" ht="33.75" customHeight="1">
      <c r="A7" s="164"/>
      <c r="B7" s="174"/>
      <c r="C7" s="164"/>
      <c r="D7" s="161"/>
      <c r="E7" s="161"/>
      <c r="F7" s="161"/>
      <c r="G7" s="161"/>
      <c r="H7" s="161"/>
    </row>
    <row r="8" spans="1:8" ht="33.75" customHeight="1">
      <c r="A8" s="164"/>
      <c r="B8" s="174"/>
      <c r="C8" s="164"/>
      <c r="D8" s="161"/>
      <c r="E8" s="161"/>
      <c r="F8" s="161"/>
      <c r="G8" s="161"/>
      <c r="H8" s="161"/>
    </row>
    <row r="9" spans="1:8" ht="33.75" customHeight="1">
      <c r="A9" s="164"/>
      <c r="B9" s="174"/>
      <c r="C9" s="164"/>
      <c r="D9" s="161"/>
      <c r="E9" s="161"/>
      <c r="F9" s="161"/>
      <c r="G9" s="161"/>
      <c r="H9" s="161"/>
    </row>
    <row r="10" spans="1:8" ht="33.75" customHeight="1">
      <c r="A10" s="164"/>
      <c r="B10" s="174"/>
      <c r="C10" s="164"/>
      <c r="D10" s="161"/>
      <c r="E10" s="161"/>
      <c r="F10" s="161"/>
      <c r="G10" s="161"/>
      <c r="H10" s="161"/>
    </row>
    <row r="11" spans="1:8" ht="33.75" customHeight="1">
      <c r="A11" s="164"/>
      <c r="B11" s="174"/>
      <c r="C11" s="164"/>
      <c r="D11" s="161"/>
      <c r="E11" s="161"/>
      <c r="F11" s="161"/>
      <c r="G11" s="161"/>
      <c r="H11" s="161"/>
    </row>
    <row r="12" spans="1:8" ht="33.75" customHeight="1">
      <c r="A12" s="164"/>
      <c r="B12" s="174"/>
      <c r="C12" s="164"/>
      <c r="D12" s="161"/>
      <c r="E12" s="161"/>
      <c r="F12" s="161"/>
      <c r="G12" s="161"/>
      <c r="H12" s="161"/>
    </row>
    <row r="13" spans="1:8" ht="33.75" customHeight="1">
      <c r="A13" s="164"/>
      <c r="B13" s="174"/>
      <c r="C13" s="164"/>
      <c r="D13" s="161"/>
      <c r="E13" s="161"/>
      <c r="F13" s="161"/>
      <c r="G13" s="161"/>
      <c r="H13" s="161"/>
    </row>
    <row r="14" spans="1:8" ht="33.75" customHeight="1">
      <c r="A14" s="164"/>
      <c r="B14" s="174"/>
      <c r="C14" s="164"/>
      <c r="D14" s="161"/>
      <c r="E14" s="161"/>
      <c r="F14" s="161"/>
      <c r="G14" s="161"/>
      <c r="H14" s="161"/>
    </row>
    <row r="15" spans="1:8" ht="33.75" customHeight="1">
      <c r="A15" s="164"/>
      <c r="B15" s="174"/>
      <c r="C15" s="164"/>
      <c r="D15" s="161"/>
      <c r="E15" s="161"/>
      <c r="F15" s="161"/>
      <c r="G15" s="161"/>
      <c r="H15" s="161"/>
    </row>
    <row r="16" spans="1:8" ht="33.75" customHeight="1">
      <c r="A16" s="164"/>
      <c r="B16" s="174"/>
      <c r="C16" s="164"/>
      <c r="D16" s="161"/>
      <c r="E16" s="161"/>
      <c r="F16" s="161"/>
      <c r="G16" s="161"/>
      <c r="H16" s="161"/>
    </row>
    <row r="17" spans="1:8" ht="33.75" customHeight="1">
      <c r="A17" s="164"/>
      <c r="B17" s="174"/>
      <c r="C17" s="164"/>
      <c r="D17" s="161"/>
      <c r="E17" s="161"/>
      <c r="F17" s="161"/>
      <c r="G17" s="161"/>
      <c r="H17" s="161"/>
    </row>
    <row r="18" spans="1:8" ht="33.75" customHeight="1">
      <c r="A18" s="164"/>
      <c r="B18" s="174"/>
      <c r="C18" s="164"/>
      <c r="D18" s="161"/>
      <c r="E18" s="161"/>
      <c r="F18" s="161"/>
      <c r="G18" s="161"/>
      <c r="H18" s="161"/>
    </row>
    <row r="19" spans="1:8" ht="33.75" customHeight="1">
      <c r="A19" s="164"/>
      <c r="B19" s="174"/>
      <c r="C19" s="164"/>
      <c r="D19" s="161"/>
      <c r="E19" s="161"/>
      <c r="F19" s="161"/>
      <c r="G19" s="161"/>
      <c r="H19" s="161"/>
    </row>
    <row r="20" spans="1:8" ht="9.75" customHeight="1">
      <c r="A20" s="69"/>
      <c r="E20" s="69"/>
      <c r="F20" s="69"/>
      <c r="H20" s="69"/>
    </row>
    <row r="21" spans="1:8" ht="9.75" customHeight="1">
      <c r="A21" s="69"/>
      <c r="F21" s="69"/>
      <c r="H21" s="69"/>
    </row>
    <row r="22" spans="1:8" ht="9.75" customHeight="1">
      <c r="A22" s="69"/>
      <c r="F22" s="69"/>
      <c r="G22" s="69"/>
      <c r="H22" s="69"/>
    </row>
    <row r="23" spans="1:7" ht="9.75" customHeight="1">
      <c r="A23" s="69"/>
      <c r="F23" s="69"/>
      <c r="G23" s="69"/>
    </row>
    <row r="24" spans="1:7" ht="9.75" customHeight="1">
      <c r="A24" s="69"/>
      <c r="F24" s="69"/>
      <c r="G24" s="69"/>
    </row>
    <row r="25" spans="1:7" ht="9.75" customHeight="1">
      <c r="A25" s="69"/>
      <c r="F25" s="69"/>
      <c r="G25" s="69"/>
    </row>
    <row r="26" spans="1:7" ht="9.75" customHeight="1">
      <c r="A26" s="69"/>
      <c r="E26" s="69"/>
      <c r="G26" s="69"/>
    </row>
    <row r="27" spans="1:7" ht="9.75" customHeight="1">
      <c r="A27" s="69"/>
      <c r="C27" s="55"/>
      <c r="F27" s="69"/>
      <c r="G27" s="69"/>
    </row>
    <row r="28" spans="1:6" ht="9.75" customHeight="1">
      <c r="A28" s="69"/>
      <c r="F28" s="69"/>
    </row>
    <row r="29" spans="1:6" ht="9.75" customHeight="1">
      <c r="A29" s="69"/>
      <c r="F29" s="69"/>
    </row>
    <row r="30" spans="1:5" ht="9.75" customHeight="1">
      <c r="A30" s="69"/>
      <c r="E30" s="69"/>
    </row>
    <row r="31" ht="12.75" customHeight="1"/>
    <row r="32" ht="12.75" customHeight="1"/>
    <row r="33" ht="12.75" customHeight="1"/>
    <row r="34" ht="12.75" customHeight="1"/>
    <row r="35" ht="9.75" customHeight="1">
      <c r="F35" s="55"/>
    </row>
  </sheetData>
  <sheetProtection/>
  <mergeCells count="6">
    <mergeCell ref="H5:H6"/>
    <mergeCell ref="C4:C6"/>
    <mergeCell ref="A3:C3"/>
    <mergeCell ref="A4:A6"/>
    <mergeCell ref="B4:B6"/>
    <mergeCell ref="D5:D6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scale="75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  <col min="249" max="256" width="9.16015625" style="0" customWidth="1"/>
  </cols>
  <sheetData>
    <row r="1" spans="3:248" ht="27.75" customHeight="1">
      <c r="C1" s="83"/>
      <c r="D1" s="83"/>
      <c r="E1" s="83"/>
      <c r="F1" s="83"/>
      <c r="G1" s="83"/>
      <c r="H1" s="9" t="s">
        <v>38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48.75" customHeight="1">
      <c r="A2" s="37" t="s">
        <v>148</v>
      </c>
      <c r="B2" s="37"/>
      <c r="C2" s="37"/>
      <c r="D2" s="37"/>
      <c r="E2" s="37"/>
      <c r="F2" s="37"/>
      <c r="G2" s="37"/>
      <c r="H2" s="37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</row>
    <row r="3" spans="1:248" ht="27.75" customHeight="1">
      <c r="A3" s="179" t="s">
        <v>92</v>
      </c>
      <c r="B3" s="85"/>
      <c r="C3" s="86"/>
      <c r="D3" s="10"/>
      <c r="E3" s="10"/>
      <c r="F3" s="10"/>
      <c r="G3" s="10"/>
      <c r="H3" s="87" t="s">
        <v>132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</row>
    <row r="4" spans="1:248" ht="23.25" customHeight="1">
      <c r="A4" s="147" t="s">
        <v>130</v>
      </c>
      <c r="B4" s="135" t="s">
        <v>194</v>
      </c>
      <c r="C4" s="97" t="s">
        <v>52</v>
      </c>
      <c r="D4" s="75" t="s">
        <v>243</v>
      </c>
      <c r="E4" s="96" t="s">
        <v>236</v>
      </c>
      <c r="F4" s="96"/>
      <c r="G4" s="96"/>
      <c r="H4" s="96" t="s">
        <v>128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</row>
    <row r="5" spans="1:248" ht="23.25" customHeight="1">
      <c r="A5" s="148"/>
      <c r="B5" s="149"/>
      <c r="C5" s="98"/>
      <c r="D5" s="76"/>
      <c r="E5" s="91" t="s">
        <v>215</v>
      </c>
      <c r="F5" s="90" t="s">
        <v>49</v>
      </c>
      <c r="G5" s="90" t="s">
        <v>253</v>
      </c>
      <c r="H5" s="54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</row>
    <row r="6" spans="1:12" ht="27" customHeight="1">
      <c r="A6" s="176"/>
      <c r="B6" s="176" t="s">
        <v>56</v>
      </c>
      <c r="C6" s="175">
        <v>5.3</v>
      </c>
      <c r="D6" s="166">
        <v>1.1</v>
      </c>
      <c r="E6" s="177">
        <v>1.2</v>
      </c>
      <c r="F6" s="175">
        <v>0</v>
      </c>
      <c r="G6" s="166">
        <v>1.2</v>
      </c>
      <c r="H6" s="178">
        <v>3</v>
      </c>
      <c r="L6" s="55"/>
    </row>
    <row r="7" spans="1:8" ht="27" customHeight="1">
      <c r="A7" s="176" t="s">
        <v>75</v>
      </c>
      <c r="B7" s="176" t="s">
        <v>256</v>
      </c>
      <c r="C7" s="175">
        <v>5.3</v>
      </c>
      <c r="D7" s="166">
        <v>1.1</v>
      </c>
      <c r="E7" s="177">
        <v>1.2</v>
      </c>
      <c r="F7" s="175">
        <v>0</v>
      </c>
      <c r="G7" s="166">
        <v>1.2</v>
      </c>
      <c r="H7" s="178">
        <v>3</v>
      </c>
    </row>
    <row r="8" spans="1:8" ht="27" customHeight="1">
      <c r="A8" s="176" t="s">
        <v>61</v>
      </c>
      <c r="B8" s="176" t="s">
        <v>89</v>
      </c>
      <c r="C8" s="175">
        <v>5.3</v>
      </c>
      <c r="D8" s="166">
        <v>1.1</v>
      </c>
      <c r="E8" s="177">
        <v>1.2</v>
      </c>
      <c r="F8" s="175">
        <v>0</v>
      </c>
      <c r="G8" s="166">
        <v>1.2</v>
      </c>
      <c r="H8" s="178">
        <v>3</v>
      </c>
    </row>
    <row r="9" spans="1:8" ht="9.75" customHeight="1">
      <c r="A9" s="55"/>
      <c r="B9" s="55"/>
      <c r="C9" s="55"/>
      <c r="D9" s="55"/>
      <c r="E9" s="55"/>
      <c r="F9" s="55"/>
      <c r="G9" s="55"/>
      <c r="H9" s="55"/>
    </row>
    <row r="10" spans="2:8" ht="9.75" customHeight="1">
      <c r="B10" s="55"/>
      <c r="D10" s="55"/>
      <c r="E10" s="55"/>
      <c r="F10" s="55"/>
      <c r="G10" s="55"/>
      <c r="H10" s="55"/>
    </row>
    <row r="11" spans="2:8" ht="9.75" customHeight="1">
      <c r="B11" s="55"/>
      <c r="D11" s="55"/>
      <c r="E11" s="55"/>
      <c r="F11" s="55"/>
      <c r="G11" s="55"/>
      <c r="H11" s="55"/>
    </row>
    <row r="12" spans="2:8" ht="9.75" customHeight="1">
      <c r="B12" s="55"/>
      <c r="E12" s="55"/>
      <c r="H12" s="55"/>
    </row>
    <row r="13" spans="1:2" ht="9.75" customHeight="1">
      <c r="A13" s="55"/>
      <c r="B13" s="55"/>
    </row>
    <row r="14" ht="9.75" customHeight="1">
      <c r="D14" s="55"/>
    </row>
    <row r="15" ht="9.75" customHeight="1">
      <c r="B15" s="55"/>
    </row>
    <row r="16" ht="9.75" customHeight="1">
      <c r="B16" s="55"/>
    </row>
    <row r="17" ht="12.75" customHeight="1">
      <c r="E17" s="55"/>
    </row>
    <row r="18" ht="9.75" customHeight="1">
      <c r="C18" s="55"/>
    </row>
    <row r="19" ht="12.75" customHeight="1"/>
    <row r="20" spans="3:6" ht="9.75" customHeight="1">
      <c r="C20" s="55"/>
      <c r="F20" s="55"/>
    </row>
  </sheetData>
  <sheetProtection/>
  <mergeCells count="6">
    <mergeCell ref="A4:A5"/>
    <mergeCell ref="B4:B5"/>
    <mergeCell ref="E4:G4"/>
    <mergeCell ref="C4:C5"/>
    <mergeCell ref="D4:D5"/>
    <mergeCell ref="H4:H5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  <col min="7" max="256" width="9.16015625" style="0" customWidth="1"/>
  </cols>
  <sheetData>
    <row r="1" spans="1:242" ht="27.75" customHeight="1">
      <c r="A1" s="2"/>
      <c r="B1" s="3"/>
      <c r="C1" s="3"/>
      <c r="D1" s="3"/>
      <c r="E1" s="72" t="s">
        <v>138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</row>
    <row r="2" spans="1:242" ht="33.75" customHeight="1">
      <c r="A2" s="37" t="s">
        <v>192</v>
      </c>
      <c r="B2" s="37"/>
      <c r="C2" s="37"/>
      <c r="D2" s="37"/>
      <c r="E2" s="3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</row>
    <row r="3" spans="1:242" ht="27.75" customHeight="1">
      <c r="A3" s="180" t="s">
        <v>105</v>
      </c>
      <c r="E3" s="92" t="s">
        <v>132</v>
      </c>
      <c r="F3" s="42"/>
      <c r="G3" s="93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</row>
    <row r="4" spans="1:242" ht="65.25" customHeight="1">
      <c r="A4" s="29" t="s">
        <v>125</v>
      </c>
      <c r="B4" s="94" t="s">
        <v>130</v>
      </c>
      <c r="C4" s="94" t="s">
        <v>28</v>
      </c>
      <c r="D4" s="94" t="s">
        <v>30</v>
      </c>
      <c r="E4" s="95" t="s">
        <v>229</v>
      </c>
      <c r="F4" s="99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</row>
    <row r="5" spans="1:242" ht="24.75" customHeight="1">
      <c r="A5" s="164"/>
      <c r="B5" s="164"/>
      <c r="C5" s="164"/>
      <c r="D5" s="170"/>
      <c r="E5" s="181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</row>
    <row r="6" spans="1:6" ht="24.75" customHeight="1">
      <c r="A6" s="164"/>
      <c r="B6" s="164"/>
      <c r="C6" s="164"/>
      <c r="D6" s="170"/>
      <c r="E6" s="181"/>
      <c r="F6" s="21"/>
    </row>
    <row r="7" spans="1:5" ht="24.75" customHeight="1">
      <c r="A7" s="164"/>
      <c r="B7" s="164"/>
      <c r="C7" s="164"/>
      <c r="D7" s="170"/>
      <c r="E7" s="181"/>
    </row>
    <row r="8" spans="1:5" ht="24.75" customHeight="1">
      <c r="A8" s="164"/>
      <c r="B8" s="164"/>
      <c r="C8" s="164"/>
      <c r="D8" s="170"/>
      <c r="E8" s="181"/>
    </row>
    <row r="9" spans="1:5" ht="24.75" customHeight="1">
      <c r="A9" s="164"/>
      <c r="B9" s="164"/>
      <c r="C9" s="164"/>
      <c r="D9" s="170"/>
      <c r="E9" s="181"/>
    </row>
    <row r="10" spans="1:5" ht="24.75" customHeight="1">
      <c r="A10" s="164"/>
      <c r="B10" s="164"/>
      <c r="C10" s="164"/>
      <c r="D10" s="170"/>
      <c r="E10" s="181"/>
    </row>
    <row r="11" spans="1:5" ht="24.75" customHeight="1">
      <c r="A11" s="164"/>
      <c r="B11" s="164"/>
      <c r="C11" s="164"/>
      <c r="D11" s="170"/>
      <c r="E11" s="181"/>
    </row>
    <row r="12" spans="1:5" ht="24.75" customHeight="1">
      <c r="A12" s="164"/>
      <c r="B12" s="164"/>
      <c r="C12" s="164"/>
      <c r="D12" s="170"/>
      <c r="E12" s="181"/>
    </row>
    <row r="13" spans="1:5" ht="24.75" customHeight="1">
      <c r="A13" s="164"/>
      <c r="B13" s="164"/>
      <c r="C13" s="164"/>
      <c r="D13" s="170"/>
      <c r="E13" s="181"/>
    </row>
    <row r="14" spans="1:5" ht="24.75" customHeight="1">
      <c r="A14" s="164"/>
      <c r="B14" s="164"/>
      <c r="C14" s="164"/>
      <c r="D14" s="170"/>
      <c r="E14" s="181"/>
    </row>
    <row r="15" spans="1:5" ht="24.75" customHeight="1">
      <c r="A15" s="164"/>
      <c r="B15" s="164"/>
      <c r="C15" s="164"/>
      <c r="D15" s="170"/>
      <c r="E15" s="181"/>
    </row>
    <row r="16" spans="1:5" ht="24.75" customHeight="1">
      <c r="A16" s="164"/>
      <c r="B16" s="164"/>
      <c r="C16" s="164"/>
      <c r="D16" s="170"/>
      <c r="E16" s="181"/>
    </row>
    <row r="17" spans="1:5" ht="24.75" customHeight="1">
      <c r="A17" s="164"/>
      <c r="B17" s="164"/>
      <c r="C17" s="164"/>
      <c r="D17" s="170"/>
      <c r="E17" s="181"/>
    </row>
  </sheetData>
  <sheetProtection/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